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kh\Desktop\Otvoreni podaci\"/>
    </mc:Choice>
  </mc:AlternateContent>
  <bookViews>
    <workbookView xWindow="0" yWindow="0" windowWidth="19200" windowHeight="7035"/>
  </bookViews>
  <sheets>
    <sheet name="Lis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1" i="1" l="1"/>
  <c r="D61" i="1"/>
  <c r="D46" i="1" l="1"/>
</calcChain>
</file>

<file path=xl/sharedStrings.xml><?xml version="1.0" encoding="utf-8"?>
<sst xmlns="http://schemas.openxmlformats.org/spreadsheetml/2006/main" count="153" uniqueCount="129">
  <si>
    <t>1.</t>
  </si>
  <si>
    <t>Davidia involucrata</t>
  </si>
  <si>
    <t>2.</t>
  </si>
  <si>
    <t>Sophora japonica</t>
  </si>
  <si>
    <t>3.</t>
  </si>
  <si>
    <t>4.</t>
  </si>
  <si>
    <t>Cercis siliqastrum</t>
  </si>
  <si>
    <t>5.</t>
  </si>
  <si>
    <t>Carpinus betulus</t>
  </si>
  <si>
    <t>6.</t>
  </si>
  <si>
    <t>Catalpa bignonioides</t>
  </si>
  <si>
    <t>7.</t>
  </si>
  <si>
    <t>8.</t>
  </si>
  <si>
    <t>9.</t>
  </si>
  <si>
    <t>10.</t>
  </si>
  <si>
    <t>11.</t>
  </si>
  <si>
    <t>12.</t>
  </si>
  <si>
    <t>13.</t>
  </si>
  <si>
    <t>Tsuga canadensis</t>
  </si>
  <si>
    <t>14.</t>
  </si>
  <si>
    <t>Betula pendula</t>
  </si>
  <si>
    <t>15.</t>
  </si>
  <si>
    <t>Tilia cordata</t>
  </si>
  <si>
    <t>17.</t>
  </si>
  <si>
    <t>Fraxinus excelsior</t>
  </si>
  <si>
    <t>18.</t>
  </si>
  <si>
    <t>Pinus strobus</t>
  </si>
  <si>
    <t>19.</t>
  </si>
  <si>
    <t>Thuja plicata</t>
  </si>
  <si>
    <t>20.</t>
  </si>
  <si>
    <t>Acer campestre</t>
  </si>
  <si>
    <t>21.</t>
  </si>
  <si>
    <t>Aesculus hippocastanum</t>
  </si>
  <si>
    <t>22.</t>
  </si>
  <si>
    <t>23.</t>
  </si>
  <si>
    <t>Robinia pseudoaccacia</t>
  </si>
  <si>
    <t>24.</t>
  </si>
  <si>
    <t>Adresa</t>
  </si>
  <si>
    <t>Količina</t>
  </si>
  <si>
    <t>Liquidambar styraciflua</t>
  </si>
  <si>
    <t>Ginko biloba</t>
  </si>
  <si>
    <t>16.</t>
  </si>
  <si>
    <t>Acer pseudoplatanus</t>
  </si>
  <si>
    <t>Celtis australis</t>
  </si>
  <si>
    <t>Salix matsudana</t>
  </si>
  <si>
    <t>25.</t>
  </si>
  <si>
    <t>26.</t>
  </si>
  <si>
    <t>27.</t>
  </si>
  <si>
    <t>28.</t>
  </si>
  <si>
    <t>Prunus serrulata</t>
  </si>
  <si>
    <t>29.</t>
  </si>
  <si>
    <t>30.</t>
  </si>
  <si>
    <t>31.</t>
  </si>
  <si>
    <t>32.</t>
  </si>
  <si>
    <t>33.</t>
  </si>
  <si>
    <t>34.</t>
  </si>
  <si>
    <t>35.</t>
  </si>
  <si>
    <t>36.</t>
  </si>
  <si>
    <t>37.</t>
  </si>
  <si>
    <t>38.</t>
  </si>
  <si>
    <t>39.</t>
  </si>
  <si>
    <t>40.</t>
  </si>
  <si>
    <t>SADNJA DRVEĆA. 2018. GODINA</t>
  </si>
  <si>
    <t>Takson</t>
  </si>
  <si>
    <t>Red. br.</t>
  </si>
  <si>
    <t>UKUPNO</t>
  </si>
  <si>
    <t>Tablica 1. Sadnja sadnica iz Programa prioriteta i Programa održavanja javnih zelenih površina u 2018.</t>
  </si>
  <si>
    <r>
      <t>Acer palmatum</t>
    </r>
    <r>
      <rPr>
        <sz val="12"/>
        <color theme="1"/>
        <rFont val="Times New Roman"/>
        <family val="1"/>
        <charset val="238"/>
      </rPr>
      <t xml:space="preserve"> 'Atropurpureum'</t>
    </r>
  </si>
  <si>
    <r>
      <t xml:space="preserve">Acer palmatum </t>
    </r>
    <r>
      <rPr>
        <sz val="12"/>
        <color theme="1"/>
        <rFont val="Times New Roman"/>
        <family val="1"/>
        <charset val="238"/>
      </rPr>
      <t>var.</t>
    </r>
    <r>
      <rPr>
        <i/>
        <sz val="12"/>
        <color theme="1"/>
        <rFont val="Times New Roman"/>
        <family val="1"/>
        <charset val="238"/>
      </rPr>
      <t xml:space="preserve"> </t>
    </r>
    <r>
      <rPr>
        <sz val="12"/>
        <color theme="1"/>
        <rFont val="Times New Roman"/>
        <family val="1"/>
        <charset val="238"/>
      </rPr>
      <t>dissectum 'Garnet'</t>
    </r>
  </si>
  <si>
    <r>
      <t xml:space="preserve">Acer palmatum </t>
    </r>
    <r>
      <rPr>
        <sz val="12"/>
        <color theme="1"/>
        <rFont val="Times New Roman"/>
        <family val="1"/>
        <charset val="238"/>
      </rPr>
      <t>var. dissectum 'Viridis'</t>
    </r>
  </si>
  <si>
    <r>
      <t>Acer platanoides</t>
    </r>
    <r>
      <rPr>
        <sz val="12"/>
        <color theme="1"/>
        <rFont val="Times New Roman"/>
        <family val="1"/>
        <charset val="238"/>
      </rPr>
      <t xml:space="preserve"> 'Royal Red'</t>
    </r>
  </si>
  <si>
    <r>
      <t>Carpinus betulus</t>
    </r>
    <r>
      <rPr>
        <sz val="12"/>
        <color theme="1"/>
        <rFont val="Times New Roman"/>
        <family val="1"/>
        <charset val="238"/>
      </rPr>
      <t xml:space="preserve"> 'Fastigiata'</t>
    </r>
  </si>
  <si>
    <r>
      <t xml:space="preserve">Fagus sylvatica </t>
    </r>
    <r>
      <rPr>
        <sz val="12"/>
        <color theme="1"/>
        <rFont val="Times New Roman"/>
        <family val="1"/>
        <charset val="238"/>
      </rPr>
      <t>'Atropurpurea'</t>
    </r>
  </si>
  <si>
    <r>
      <t>Fraxinus excelsior</t>
    </r>
    <r>
      <rPr>
        <sz val="12"/>
        <color theme="1"/>
        <rFont val="Times New Roman"/>
        <family val="1"/>
        <charset val="238"/>
      </rPr>
      <t xml:space="preserve"> 'Nana'</t>
    </r>
  </si>
  <si>
    <r>
      <t xml:space="preserve">Malus purpurea </t>
    </r>
    <r>
      <rPr>
        <sz val="12"/>
        <color theme="1"/>
        <rFont val="Times New Roman"/>
        <family val="1"/>
        <charset val="238"/>
      </rPr>
      <t>'Eleyi'</t>
    </r>
  </si>
  <si>
    <r>
      <t>Malus x robusta</t>
    </r>
    <r>
      <rPr>
        <sz val="12"/>
        <color theme="1"/>
        <rFont val="Times New Roman"/>
        <family val="1"/>
        <charset val="238"/>
      </rPr>
      <t xml:space="preserve"> 'Red Sentinel'</t>
    </r>
  </si>
  <si>
    <r>
      <t>Picea pungens</t>
    </r>
    <r>
      <rPr>
        <sz val="12"/>
        <color theme="1"/>
        <rFont val="Times New Roman"/>
        <family val="1"/>
        <charset val="238"/>
      </rPr>
      <t xml:space="preserve"> 'Hoopsi'</t>
    </r>
  </si>
  <si>
    <r>
      <t xml:space="preserve">Pinus nigra </t>
    </r>
    <r>
      <rPr>
        <sz val="12"/>
        <color theme="1"/>
        <rFont val="Times New Roman"/>
        <family val="1"/>
        <charset val="238"/>
      </rPr>
      <t>'Brepo'</t>
    </r>
  </si>
  <si>
    <r>
      <t xml:space="preserve">Populus nigra </t>
    </r>
    <r>
      <rPr>
        <sz val="12"/>
        <color theme="1"/>
        <rFont val="Times New Roman"/>
        <family val="1"/>
        <charset val="238"/>
      </rPr>
      <t>'Italica'</t>
    </r>
  </si>
  <si>
    <r>
      <t>Prunus cerasifera</t>
    </r>
    <r>
      <rPr>
        <sz val="12"/>
        <color theme="1"/>
        <rFont val="Times New Roman"/>
        <family val="1"/>
        <charset val="238"/>
      </rPr>
      <t xml:space="preserve"> 'Nigra'</t>
    </r>
  </si>
  <si>
    <r>
      <t xml:space="preserve">Prunus serrulata </t>
    </r>
    <r>
      <rPr>
        <sz val="12"/>
        <color theme="1"/>
        <rFont val="Times New Roman"/>
        <family val="1"/>
        <charset val="238"/>
      </rPr>
      <t>'Amanogawa'</t>
    </r>
  </si>
  <si>
    <r>
      <t>Prunus serrulata</t>
    </r>
    <r>
      <rPr>
        <sz val="12"/>
        <color theme="1"/>
        <rFont val="Times New Roman"/>
        <family val="1"/>
        <charset val="238"/>
      </rPr>
      <t xml:space="preserve"> 'Kiku Shidare Zakura'</t>
    </r>
  </si>
  <si>
    <r>
      <t xml:space="preserve">Prunus serrulata </t>
    </r>
    <r>
      <rPr>
        <sz val="12"/>
        <color theme="1"/>
        <rFont val="Times New Roman"/>
        <family val="1"/>
        <charset val="238"/>
      </rPr>
      <t>'Royal Burgundy'</t>
    </r>
  </si>
  <si>
    <t xml:space="preserve">Quercus rubra </t>
  </si>
  <si>
    <t xml:space="preserve">Sorbus aucuparia </t>
  </si>
  <si>
    <r>
      <t xml:space="preserve">Taxus baccata </t>
    </r>
    <r>
      <rPr>
        <sz val="12"/>
        <color theme="1"/>
        <rFont val="Times New Roman"/>
        <family val="1"/>
        <charset val="238"/>
      </rPr>
      <t>'Overeynderi'</t>
    </r>
  </si>
  <si>
    <t>latinsko ime</t>
  </si>
  <si>
    <t>kom.</t>
  </si>
  <si>
    <t>m</t>
  </si>
  <si>
    <t>*</t>
  </si>
  <si>
    <t xml:space="preserve">Napomena: </t>
  </si>
  <si>
    <t>Projekt kružni tok - Trpimirova</t>
  </si>
  <si>
    <t>kineski javor</t>
  </si>
  <si>
    <t>gorski javor</t>
  </si>
  <si>
    <t>kultivar 'Amenogava' japanske trešnje</t>
  </si>
  <si>
    <t>kultivar 'Kanzan' japanske trešnje</t>
  </si>
  <si>
    <t>kultivar  'Greenspire' malolisne lipe</t>
  </si>
  <si>
    <t>Acer ginnala **</t>
  </si>
  <si>
    <t>Acer pseudoplatanus **</t>
  </si>
  <si>
    <r>
      <t xml:space="preserve">Prunus serrulata </t>
    </r>
    <r>
      <rPr>
        <sz val="12"/>
        <rFont val="Times New Roman"/>
        <family val="1"/>
        <charset val="238"/>
      </rPr>
      <t>'Amenogava' **</t>
    </r>
  </si>
  <si>
    <r>
      <t xml:space="preserve">Prunus serrulata </t>
    </r>
    <r>
      <rPr>
        <sz val="12"/>
        <rFont val="Times New Roman"/>
        <family val="1"/>
        <charset val="238"/>
      </rPr>
      <t>'Kanzan' **</t>
    </r>
  </si>
  <si>
    <r>
      <t>Tilia cordata</t>
    </r>
    <r>
      <rPr>
        <sz val="12"/>
        <rFont val="Times New Roman"/>
        <family val="1"/>
        <charset val="238"/>
      </rPr>
      <t xml:space="preserve"> 'Greenspire' **</t>
    </r>
  </si>
  <si>
    <t>**</t>
  </si>
  <si>
    <r>
      <t>Carpinus betulus</t>
    </r>
    <r>
      <rPr>
        <sz val="12"/>
        <rFont val="Times New Roman"/>
        <family val="1"/>
        <charset val="238"/>
      </rPr>
      <t xml:space="preserve"> 'Fastigiata'</t>
    </r>
    <r>
      <rPr>
        <i/>
        <sz val="12"/>
        <rFont val="Times New Roman"/>
        <family val="1"/>
        <charset val="238"/>
      </rPr>
      <t xml:space="preserve"> **</t>
    </r>
  </si>
  <si>
    <r>
      <t>Carpinus betulus</t>
    </r>
    <r>
      <rPr>
        <sz val="12"/>
        <rFont val="Times New Roman"/>
        <family val="1"/>
        <charset val="238"/>
      </rPr>
      <t xml:space="preserve"> 'Fastigiata' </t>
    </r>
    <r>
      <rPr>
        <i/>
        <sz val="12"/>
        <rFont val="Times New Roman"/>
        <family val="1"/>
        <charset val="238"/>
      </rPr>
      <t>***</t>
    </r>
  </si>
  <si>
    <t>***</t>
  </si>
  <si>
    <t>Projekt Banova</t>
  </si>
  <si>
    <t>Tablica 3. Sveukupna sadnja u 2018.</t>
  </si>
  <si>
    <t>Tablica 2. Ostala sadnja u 2018.</t>
  </si>
  <si>
    <t>Tablica 1.</t>
  </si>
  <si>
    <t>Tablica 2.</t>
  </si>
  <si>
    <t>Tablica</t>
  </si>
  <si>
    <t>SVEUKUPNO</t>
  </si>
  <si>
    <t>30 (60)</t>
  </si>
  <si>
    <t>30 (45)</t>
  </si>
  <si>
    <r>
      <t xml:space="preserve">Platanus </t>
    </r>
    <r>
      <rPr>
        <sz val="12"/>
        <color theme="1"/>
        <rFont val="Times New Roman"/>
        <family val="1"/>
        <charset val="238"/>
      </rPr>
      <t>×</t>
    </r>
    <r>
      <rPr>
        <i/>
        <sz val="12"/>
        <color theme="1"/>
        <rFont val="Times New Roman"/>
        <family val="1"/>
        <charset val="238"/>
      </rPr>
      <t xml:space="preserve"> hispanica</t>
    </r>
  </si>
  <si>
    <t>10 (25)</t>
  </si>
  <si>
    <t>25 (50)</t>
  </si>
  <si>
    <t>4 (8)</t>
  </si>
  <si>
    <t>5 (8)</t>
  </si>
  <si>
    <t>2 (4)</t>
  </si>
  <si>
    <t>Liquidambar stiracyflua *</t>
  </si>
  <si>
    <t>19 (12)</t>
  </si>
  <si>
    <t>Projekt Sakuntalin park - Sakuntalin park i zamjenska pozicija</t>
  </si>
  <si>
    <t>Visina u zrelosti</t>
  </si>
  <si>
    <t>Stabla manjih visina ne sade se kao glavne vrste drvoreda. Stabla manjih visina sađena su kako bi oblikom ili bojom naglasila doživljaj prostora ili dodatno nešto istaknula.</t>
  </si>
  <si>
    <t>Vidljivo je kako u 2018. nije posađen ni jedno stablo "kuglastog bagrema", odnosno kultivara 'Umbraculifera' običnog bagrema, kao ni jedno stablo "kuglastog javora" odnosno kultivara 'Globosum' javora mlječa. Grad Osijek zadržava pravo nadopune postojećih drvoreda navedenih kultivara navedenim kultivarima.</t>
  </si>
  <si>
    <t>Sadnice koje se sade u gradu imaju opseg na 1. metru visine 14 - 16 cm, odnosno 12 - 14 cm i 16 - 18 cm (dimenzijska oznaka 12/14, 14/16 i 16//18). U slučaju da rasadnik ne daje deblovnu dimenziju, sadnica se naručuje prema visinskoj dimenziji i promjeru krošnje.</t>
  </si>
  <si>
    <t>Napomene: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</si>
</sst>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Times New Roman"/>
      <family val="2"/>
      <charset val="238"/>
    </font>
    <font>
      <b/>
      <sz val="11"/>
      <color theme="1"/>
      <name val="Calibri"/>
      <family val="2"/>
      <charset val="238"/>
      <scheme val="minor"/>
    </font>
    <font>
      <sz val="9"/>
      <color theme="1"/>
      <name val="Calibri"/>
      <family val="2"/>
      <charset val="238"/>
      <scheme val="minor"/>
    </font>
    <font>
      <sz val="11"/>
      <name val="Calibri"/>
      <family val="2"/>
      <charset val="238"/>
      <scheme val="minor"/>
    </font>
    <font>
      <b/>
      <sz val="14"/>
      <color theme="1"/>
      <name val="Times New Roman"/>
      <family val="1"/>
      <charset val="238"/>
    </font>
    <font>
      <sz val="12"/>
      <color theme="1"/>
      <name val="Calibri"/>
      <family val="2"/>
      <charset val="238"/>
      <scheme val="minor"/>
    </font>
    <font>
      <sz val="12"/>
      <color theme="1"/>
      <name val="Times New Roman"/>
      <family val="1"/>
      <charset val="238"/>
    </font>
    <font>
      <b/>
      <sz val="12"/>
      <color theme="1"/>
      <name val="Times New Roman"/>
      <family val="1"/>
      <charset val="238"/>
    </font>
    <font>
      <i/>
      <sz val="12"/>
      <color theme="1"/>
      <name val="Times New Roman"/>
      <family val="1"/>
      <charset val="238"/>
    </font>
    <font>
      <i/>
      <sz val="12"/>
      <name val="Times New Roman"/>
      <family val="1"/>
      <charset val="238"/>
    </font>
    <font>
      <sz val="12"/>
      <name val="Times New Roman"/>
      <family val="1"/>
      <charset val="238"/>
    </font>
    <font>
      <b/>
      <sz val="12"/>
      <name val="Times New Roman"/>
      <family val="1"/>
      <charset val="23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6">
    <xf numFmtId="0" fontId="0" fillId="0" borderId="0" xfId="0"/>
    <xf numFmtId="0" fontId="0" fillId="0" borderId="1" xfId="0" applyBorder="1" applyAlignment="1">
      <alignment horizontal="center"/>
    </xf>
    <xf numFmtId="0" fontId="0" fillId="0" borderId="1" xfId="0" applyBorder="1"/>
    <xf numFmtId="0" fontId="0" fillId="0" borderId="1" xfId="0" applyFill="1" applyBorder="1" applyAlignment="1">
      <alignment horizontal="center"/>
    </xf>
    <xf numFmtId="0" fontId="3" fillId="0" borderId="1" xfId="0" applyFont="1" applyBorder="1"/>
    <xf numFmtId="0" fontId="2" fillId="0" borderId="1" xfId="0" applyFont="1" applyBorder="1" applyAlignment="1">
      <alignment horizontal="center"/>
    </xf>
    <xf numFmtId="0" fontId="0" fillId="0" borderId="2" xfId="0" applyBorder="1"/>
    <xf numFmtId="0" fontId="0" fillId="0" borderId="2" xfId="0" applyFill="1" applyBorder="1" applyAlignment="1">
      <alignment horizontal="center"/>
    </xf>
    <xf numFmtId="0" fontId="4" fillId="0" borderId="0" xfId="0" applyFont="1"/>
    <xf numFmtId="0" fontId="4" fillId="0" borderId="0" xfId="0" applyFont="1" applyAlignment="1">
      <alignment horizontal="center"/>
    </xf>
    <xf numFmtId="0" fontId="0" fillId="0" borderId="3" xfId="0" applyBorder="1" applyAlignment="1">
      <alignment horizontal="center"/>
    </xf>
    <xf numFmtId="0" fontId="6" fillId="0" borderId="0" xfId="0" applyFont="1"/>
    <xf numFmtId="0" fontId="7" fillId="0" borderId="0" xfId="0" applyFont="1"/>
    <xf numFmtId="0" fontId="7" fillId="0" borderId="0" xfId="0" applyFont="1" applyAlignment="1">
      <alignment horizontal="center"/>
    </xf>
    <xf numFmtId="0" fontId="0" fillId="0" borderId="7" xfId="0" applyBorder="1"/>
    <xf numFmtId="0" fontId="1" fillId="0" borderId="8" xfId="0" applyFont="1" applyBorder="1" applyAlignment="1">
      <alignment horizontal="center"/>
    </xf>
    <xf numFmtId="0" fontId="0" fillId="0" borderId="13" xfId="0" applyBorder="1" applyAlignment="1">
      <alignment horizontal="center"/>
    </xf>
    <xf numFmtId="0" fontId="0" fillId="0" borderId="14" xfId="0" applyBorder="1"/>
    <xf numFmtId="0" fontId="0" fillId="0" borderId="14" xfId="0" applyBorder="1" applyAlignment="1">
      <alignment horizontal="center"/>
    </xf>
    <xf numFmtId="0" fontId="0" fillId="0" borderId="3" xfId="0" applyFill="1" applyBorder="1" applyAlignment="1">
      <alignment horizontal="center"/>
    </xf>
    <xf numFmtId="0" fontId="8" fillId="0" borderId="14" xfId="0" applyFont="1" applyBorder="1"/>
    <xf numFmtId="0" fontId="8" fillId="0" borderId="1" xfId="0" applyFont="1" applyBorder="1"/>
    <xf numFmtId="0" fontId="8" fillId="0" borderId="1" xfId="0" applyFont="1" applyBorder="1" applyAlignment="1">
      <alignment vertical="center" wrapText="1"/>
    </xf>
    <xf numFmtId="0" fontId="8" fillId="0" borderId="1" xfId="0" applyFont="1" applyFill="1" applyBorder="1"/>
    <xf numFmtId="0" fontId="7" fillId="0" borderId="14" xfId="0" applyFont="1" applyBorder="1" applyAlignment="1">
      <alignment horizontal="center" vertical="center"/>
    </xf>
    <xf numFmtId="0" fontId="7" fillId="0" borderId="2" xfId="0" applyFont="1" applyBorder="1" applyAlignment="1">
      <alignment horizontal="center" vertical="center"/>
    </xf>
    <xf numFmtId="0" fontId="5" fillId="0" borderId="1" xfId="0" applyFont="1" applyBorder="1" applyAlignment="1">
      <alignment horizontal="center"/>
    </xf>
    <xf numFmtId="0" fontId="0" fillId="0" borderId="15" xfId="0" applyBorder="1"/>
    <xf numFmtId="0" fontId="0" fillId="0" borderId="18" xfId="0" applyBorder="1"/>
    <xf numFmtId="0" fontId="0" fillId="0" borderId="5" xfId="0" applyFill="1" applyBorder="1" applyAlignment="1">
      <alignment horizontal="center"/>
    </xf>
    <xf numFmtId="0" fontId="8" fillId="0" borderId="2" xfId="0" applyFont="1" applyBorder="1"/>
    <xf numFmtId="0" fontId="0" fillId="0" borderId="0" xfId="0" applyAlignment="1">
      <alignment horizontal="center"/>
    </xf>
    <xf numFmtId="0" fontId="10" fillId="0" borderId="1" xfId="0" applyFont="1" applyBorder="1"/>
    <xf numFmtId="0" fontId="9" fillId="0" borderId="1" xfId="0" applyFont="1" applyBorder="1"/>
    <xf numFmtId="0" fontId="9" fillId="0" borderId="1" xfId="0" applyFont="1" applyFill="1" applyBorder="1"/>
    <xf numFmtId="0" fontId="10" fillId="0" borderId="1" xfId="0" applyFont="1" applyFill="1" applyBorder="1"/>
    <xf numFmtId="0" fontId="0" fillId="0" borderId="17" xfId="0" applyBorder="1"/>
    <xf numFmtId="0" fontId="0" fillId="0" borderId="0" xfId="0" applyAlignment="1">
      <alignment horizontal="left"/>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7" fillId="0" borderId="19" xfId="0" applyFont="1" applyBorder="1"/>
    <xf numFmtId="0" fontId="7" fillId="0" borderId="20" xfId="0" applyFont="1" applyBorder="1" applyAlignment="1">
      <alignment horizontal="center"/>
    </xf>
    <xf numFmtId="0" fontId="7" fillId="0" borderId="20" xfId="0" applyFont="1" applyBorder="1"/>
    <xf numFmtId="0" fontId="7" fillId="0" borderId="21" xfId="0" applyFont="1" applyBorder="1"/>
    <xf numFmtId="0" fontId="0" fillId="0" borderId="16" xfId="0" applyBorder="1" applyAlignment="1">
      <alignment horizontal="center"/>
    </xf>
    <xf numFmtId="0" fontId="9" fillId="0" borderId="2" xfId="0" applyFont="1" applyFill="1" applyBorder="1"/>
    <xf numFmtId="0" fontId="10" fillId="0" borderId="2" xfId="0" applyFont="1" applyFill="1" applyBorder="1"/>
    <xf numFmtId="0" fontId="11" fillId="0" borderId="8" xfId="0" applyFont="1" applyFill="1" applyBorder="1"/>
    <xf numFmtId="0" fontId="0" fillId="0" borderId="8" xfId="0" applyBorder="1"/>
    <xf numFmtId="0" fontId="6" fillId="0" borderId="8" xfId="0" applyFont="1" applyBorder="1"/>
    <xf numFmtId="0" fontId="7" fillId="0" borderId="15" xfId="0" applyFont="1" applyFill="1" applyBorder="1" applyAlignment="1">
      <alignment horizontal="center"/>
    </xf>
    <xf numFmtId="0" fontId="7" fillId="0" borderId="6" xfId="0" applyFont="1" applyFill="1" applyBorder="1" applyAlignment="1">
      <alignment horizontal="center"/>
    </xf>
    <xf numFmtId="0" fontId="0" fillId="0" borderId="0" xfId="0" applyBorder="1" applyAlignment="1">
      <alignment horizontal="center"/>
    </xf>
    <xf numFmtId="0" fontId="0" fillId="0" borderId="15"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16" fontId="0" fillId="0" borderId="4" xfId="0" applyNumberFormat="1" applyBorder="1"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Fill="1" applyBorder="1" applyAlignment="1">
      <alignment horizontal="left"/>
    </xf>
    <xf numFmtId="0" fontId="0" fillId="0" borderId="0" xfId="0" applyAlignment="1">
      <alignment horizontal="left" wrapText="1"/>
    </xf>
    <xf numFmtId="0" fontId="4" fillId="0" borderId="0" xfId="0" applyFont="1" applyAlignment="1">
      <alignment horizontal="center"/>
    </xf>
    <xf numFmtId="0" fontId="7" fillId="0" borderId="13" xfId="0" applyFont="1" applyBorder="1" applyAlignment="1">
      <alignment horizontal="center" vertical="center"/>
    </xf>
    <xf numFmtId="0" fontId="7" fillId="0" borderId="5" xfId="0" applyFont="1" applyBorder="1" applyAlignment="1">
      <alignment horizontal="center"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tabSelected="1" topLeftCell="A71" workbookViewId="0">
      <selection activeCell="A73" sqref="A73:E73"/>
    </sheetView>
  </sheetViews>
  <sheetFormatPr defaultRowHeight="15.75" x14ac:dyDescent="0.25"/>
  <cols>
    <col min="2" max="2" width="34.125" bestFit="1" customWidth="1"/>
    <col min="3" max="3" width="6.875" hidden="1" customWidth="1"/>
    <col min="5" max="5" width="16.875" style="31" bestFit="1" customWidth="1"/>
  </cols>
  <sheetData>
    <row r="1" spans="1:5" s="8" customFormat="1" ht="18.75" x14ac:dyDescent="0.3">
      <c r="A1" s="63" t="s">
        <v>62</v>
      </c>
      <c r="B1" s="63"/>
      <c r="C1" s="63"/>
      <c r="D1" s="63"/>
      <c r="E1" s="9"/>
    </row>
    <row r="3" spans="1:5" ht="16.5" thickBot="1" x14ac:dyDescent="0.3">
      <c r="A3" t="s">
        <v>66</v>
      </c>
      <c r="E3" s="53"/>
    </row>
    <row r="4" spans="1:5" x14ac:dyDescent="0.25">
      <c r="A4" s="64" t="s">
        <v>64</v>
      </c>
      <c r="B4" s="24" t="s">
        <v>63</v>
      </c>
      <c r="C4" s="24" t="s">
        <v>37</v>
      </c>
      <c r="D4" s="24" t="s">
        <v>38</v>
      </c>
      <c r="E4" s="51" t="s">
        <v>124</v>
      </c>
    </row>
    <row r="5" spans="1:5" ht="16.5" thickBot="1" x14ac:dyDescent="0.3">
      <c r="A5" s="65"/>
      <c r="B5" s="25" t="s">
        <v>86</v>
      </c>
      <c r="C5" s="25"/>
      <c r="D5" s="25" t="s">
        <v>87</v>
      </c>
      <c r="E5" s="52" t="s">
        <v>88</v>
      </c>
    </row>
    <row r="6" spans="1:5" x14ac:dyDescent="0.25">
      <c r="A6" s="16" t="s">
        <v>0</v>
      </c>
      <c r="B6" s="20" t="s">
        <v>30</v>
      </c>
      <c r="C6" s="18"/>
      <c r="D6" s="18">
        <v>2</v>
      </c>
      <c r="E6" s="54">
        <v>20</v>
      </c>
    </row>
    <row r="7" spans="1:5" x14ac:dyDescent="0.25">
      <c r="A7" s="10" t="s">
        <v>2</v>
      </c>
      <c r="B7" s="21" t="s">
        <v>67</v>
      </c>
      <c r="C7" s="1"/>
      <c r="D7" s="1">
        <v>1</v>
      </c>
      <c r="E7" s="55">
        <v>8</v>
      </c>
    </row>
    <row r="8" spans="1:5" x14ac:dyDescent="0.25">
      <c r="A8" s="10" t="s">
        <v>4</v>
      </c>
      <c r="B8" s="21" t="s">
        <v>68</v>
      </c>
      <c r="C8" s="1"/>
      <c r="D8" s="1">
        <v>1</v>
      </c>
      <c r="E8" s="55" t="s">
        <v>120</v>
      </c>
    </row>
    <row r="9" spans="1:5" x14ac:dyDescent="0.25">
      <c r="A9" s="10" t="s">
        <v>5</v>
      </c>
      <c r="B9" s="21" t="s">
        <v>69</v>
      </c>
      <c r="C9" s="3"/>
      <c r="D9" s="3">
        <v>1</v>
      </c>
      <c r="E9" s="55">
        <v>4</v>
      </c>
    </row>
    <row r="10" spans="1:5" x14ac:dyDescent="0.25">
      <c r="A10" s="10" t="s">
        <v>7</v>
      </c>
      <c r="B10" s="21" t="s">
        <v>70</v>
      </c>
      <c r="C10" s="3"/>
      <c r="D10" s="3">
        <v>11</v>
      </c>
      <c r="E10" s="55">
        <v>30</v>
      </c>
    </row>
    <row r="11" spans="1:5" x14ac:dyDescent="0.25">
      <c r="A11" s="10" t="s">
        <v>9</v>
      </c>
      <c r="B11" s="21" t="s">
        <v>42</v>
      </c>
      <c r="C11" s="3"/>
      <c r="D11" s="3">
        <v>24</v>
      </c>
      <c r="E11" s="55">
        <v>40</v>
      </c>
    </row>
    <row r="12" spans="1:5" x14ac:dyDescent="0.25">
      <c r="A12" s="10" t="s">
        <v>11</v>
      </c>
      <c r="B12" s="21" t="s">
        <v>32</v>
      </c>
      <c r="C12" s="3"/>
      <c r="D12" s="3">
        <v>1</v>
      </c>
      <c r="E12" s="55">
        <v>25</v>
      </c>
    </row>
    <row r="13" spans="1:5" x14ac:dyDescent="0.25">
      <c r="A13" s="10" t="s">
        <v>12</v>
      </c>
      <c r="B13" s="21" t="s">
        <v>20</v>
      </c>
      <c r="C13" s="5"/>
      <c r="D13" s="26">
        <v>35</v>
      </c>
      <c r="E13" s="55">
        <v>25</v>
      </c>
    </row>
    <row r="14" spans="1:5" x14ac:dyDescent="0.25">
      <c r="A14" s="10" t="s">
        <v>13</v>
      </c>
      <c r="B14" s="21" t="s">
        <v>8</v>
      </c>
      <c r="C14" s="3"/>
      <c r="D14" s="3">
        <v>2</v>
      </c>
      <c r="E14" s="55">
        <v>25</v>
      </c>
    </row>
    <row r="15" spans="1:5" x14ac:dyDescent="0.25">
      <c r="A15" s="10" t="s">
        <v>14</v>
      </c>
      <c r="B15" s="21" t="s">
        <v>71</v>
      </c>
      <c r="C15" s="3"/>
      <c r="D15" s="3">
        <v>25</v>
      </c>
      <c r="E15" s="55">
        <v>15</v>
      </c>
    </row>
    <row r="16" spans="1:5" x14ac:dyDescent="0.25">
      <c r="A16" s="10" t="s">
        <v>15</v>
      </c>
      <c r="B16" s="21" t="s">
        <v>10</v>
      </c>
      <c r="C16" s="3"/>
      <c r="D16" s="3">
        <v>18</v>
      </c>
      <c r="E16" s="55">
        <v>15</v>
      </c>
    </row>
    <row r="17" spans="1:5" x14ac:dyDescent="0.25">
      <c r="A17" s="10" t="s">
        <v>16</v>
      </c>
      <c r="B17" s="21" t="s">
        <v>43</v>
      </c>
      <c r="C17" s="1"/>
      <c r="D17" s="1">
        <v>4</v>
      </c>
      <c r="E17" s="55">
        <v>25</v>
      </c>
    </row>
    <row r="18" spans="1:5" x14ac:dyDescent="0.25">
      <c r="A18" s="10" t="s">
        <v>17</v>
      </c>
      <c r="B18" s="21" t="s">
        <v>6</v>
      </c>
      <c r="C18" s="3"/>
      <c r="D18" s="3">
        <v>3</v>
      </c>
      <c r="E18" s="55">
        <v>12</v>
      </c>
    </row>
    <row r="19" spans="1:5" x14ac:dyDescent="0.25">
      <c r="A19" s="10" t="s">
        <v>19</v>
      </c>
      <c r="B19" s="22" t="s">
        <v>1</v>
      </c>
      <c r="C19" s="3"/>
      <c r="D19" s="3">
        <v>6</v>
      </c>
      <c r="E19" s="55">
        <v>20</v>
      </c>
    </row>
    <row r="20" spans="1:5" x14ac:dyDescent="0.25">
      <c r="A20" s="19" t="s">
        <v>21</v>
      </c>
      <c r="B20" s="21" t="s">
        <v>72</v>
      </c>
      <c r="C20" s="1"/>
      <c r="D20" s="1">
        <v>1</v>
      </c>
      <c r="E20" s="55">
        <v>30</v>
      </c>
    </row>
    <row r="21" spans="1:5" x14ac:dyDescent="0.25">
      <c r="A21" s="19" t="s">
        <v>41</v>
      </c>
      <c r="B21" s="21" t="s">
        <v>24</v>
      </c>
      <c r="C21" s="3"/>
      <c r="D21" s="3">
        <v>107</v>
      </c>
      <c r="E21" s="55">
        <v>40</v>
      </c>
    </row>
    <row r="22" spans="1:5" x14ac:dyDescent="0.25">
      <c r="A22" s="19" t="s">
        <v>23</v>
      </c>
      <c r="B22" s="21" t="s">
        <v>73</v>
      </c>
      <c r="C22" s="3"/>
      <c r="D22" s="3">
        <v>61</v>
      </c>
      <c r="E22" s="55">
        <v>8</v>
      </c>
    </row>
    <row r="23" spans="1:5" x14ac:dyDescent="0.25">
      <c r="A23" s="19" t="s">
        <v>25</v>
      </c>
      <c r="B23" s="21" t="s">
        <v>40</v>
      </c>
      <c r="C23" s="3"/>
      <c r="D23" s="3">
        <v>1</v>
      </c>
      <c r="E23" s="55" t="s">
        <v>113</v>
      </c>
    </row>
    <row r="24" spans="1:5" x14ac:dyDescent="0.25">
      <c r="A24" s="19" t="s">
        <v>27</v>
      </c>
      <c r="B24" s="21" t="s">
        <v>39</v>
      </c>
      <c r="C24" s="3"/>
      <c r="D24" s="3">
        <v>2</v>
      </c>
      <c r="E24" s="55" t="s">
        <v>114</v>
      </c>
    </row>
    <row r="25" spans="1:5" x14ac:dyDescent="0.25">
      <c r="A25" s="19" t="s">
        <v>29</v>
      </c>
      <c r="B25" s="21" t="s">
        <v>74</v>
      </c>
      <c r="C25" s="3"/>
      <c r="D25" s="3">
        <v>8</v>
      </c>
      <c r="E25" s="55">
        <v>6</v>
      </c>
    </row>
    <row r="26" spans="1:5" x14ac:dyDescent="0.25">
      <c r="A26" s="19" t="s">
        <v>31</v>
      </c>
      <c r="B26" s="21" t="s">
        <v>75</v>
      </c>
      <c r="C26" s="3"/>
      <c r="D26" s="3">
        <v>1</v>
      </c>
      <c r="E26" s="55">
        <v>8</v>
      </c>
    </row>
    <row r="27" spans="1:5" x14ac:dyDescent="0.25">
      <c r="A27" s="19" t="s">
        <v>33</v>
      </c>
      <c r="B27" s="21" t="s">
        <v>76</v>
      </c>
      <c r="C27" s="3"/>
      <c r="D27" s="3">
        <v>15</v>
      </c>
      <c r="E27" s="55">
        <v>4</v>
      </c>
    </row>
    <row r="28" spans="1:5" x14ac:dyDescent="0.25">
      <c r="A28" s="19" t="s">
        <v>34</v>
      </c>
      <c r="B28" s="21" t="s">
        <v>77</v>
      </c>
      <c r="C28" s="3"/>
      <c r="D28" s="3">
        <v>8</v>
      </c>
      <c r="E28" s="55">
        <v>2</v>
      </c>
    </row>
    <row r="29" spans="1:5" x14ac:dyDescent="0.25">
      <c r="A29" s="19" t="s">
        <v>36</v>
      </c>
      <c r="B29" s="22" t="s">
        <v>26</v>
      </c>
      <c r="C29" s="3"/>
      <c r="D29" s="3">
        <v>3</v>
      </c>
      <c r="E29" s="55" t="s">
        <v>117</v>
      </c>
    </row>
    <row r="30" spans="1:5" x14ac:dyDescent="0.25">
      <c r="A30" s="19" t="s">
        <v>45</v>
      </c>
      <c r="B30" s="21" t="s">
        <v>115</v>
      </c>
      <c r="C30" s="3"/>
      <c r="D30" s="3">
        <v>4</v>
      </c>
      <c r="E30" s="55">
        <v>35</v>
      </c>
    </row>
    <row r="31" spans="1:5" x14ac:dyDescent="0.25">
      <c r="A31" s="19" t="s">
        <v>46</v>
      </c>
      <c r="B31" s="23" t="s">
        <v>78</v>
      </c>
      <c r="C31" s="3"/>
      <c r="D31" s="3">
        <v>15</v>
      </c>
      <c r="E31" s="55">
        <v>30</v>
      </c>
    </row>
    <row r="32" spans="1:5" x14ac:dyDescent="0.25">
      <c r="A32" s="19" t="s">
        <v>47</v>
      </c>
      <c r="B32" s="21" t="s">
        <v>79</v>
      </c>
      <c r="C32" s="3"/>
      <c r="D32" s="3">
        <v>22</v>
      </c>
      <c r="E32" s="55">
        <v>8</v>
      </c>
    </row>
    <row r="33" spans="1:5" x14ac:dyDescent="0.25">
      <c r="A33" s="19" t="s">
        <v>48</v>
      </c>
      <c r="B33" s="21" t="s">
        <v>49</v>
      </c>
      <c r="C33" s="3"/>
      <c r="D33" s="3">
        <v>3</v>
      </c>
      <c r="E33" s="55" t="s">
        <v>116</v>
      </c>
    </row>
    <row r="34" spans="1:5" x14ac:dyDescent="0.25">
      <c r="A34" s="19" t="s">
        <v>50</v>
      </c>
      <c r="B34" s="21" t="s">
        <v>80</v>
      </c>
      <c r="C34" s="3"/>
      <c r="D34" s="3">
        <v>2</v>
      </c>
      <c r="E34" s="55">
        <v>7</v>
      </c>
    </row>
    <row r="35" spans="1:5" x14ac:dyDescent="0.25">
      <c r="A35" s="19" t="s">
        <v>51</v>
      </c>
      <c r="B35" s="21" t="s">
        <v>81</v>
      </c>
      <c r="C35" s="3"/>
      <c r="D35" s="3">
        <v>1</v>
      </c>
      <c r="E35" s="58" t="s">
        <v>118</v>
      </c>
    </row>
    <row r="36" spans="1:5" x14ac:dyDescent="0.25">
      <c r="A36" s="19" t="s">
        <v>52</v>
      </c>
      <c r="B36" s="21" t="s">
        <v>82</v>
      </c>
      <c r="C36" s="3"/>
      <c r="D36" s="3">
        <v>29</v>
      </c>
      <c r="E36" s="55">
        <v>7</v>
      </c>
    </row>
    <row r="37" spans="1:5" x14ac:dyDescent="0.25">
      <c r="A37" s="19" t="s">
        <v>53</v>
      </c>
      <c r="B37" s="21" t="s">
        <v>83</v>
      </c>
      <c r="C37" s="3"/>
      <c r="D37" s="3">
        <v>1</v>
      </c>
      <c r="E37" s="55">
        <v>40</v>
      </c>
    </row>
    <row r="38" spans="1:5" x14ac:dyDescent="0.25">
      <c r="A38" s="19" t="s">
        <v>54</v>
      </c>
      <c r="B38" s="21" t="s">
        <v>35</v>
      </c>
      <c r="C38" s="3"/>
      <c r="D38" s="3">
        <v>18</v>
      </c>
      <c r="E38" s="55">
        <v>30</v>
      </c>
    </row>
    <row r="39" spans="1:5" x14ac:dyDescent="0.25">
      <c r="A39" s="19" t="s">
        <v>55</v>
      </c>
      <c r="B39" s="21" t="s">
        <v>44</v>
      </c>
      <c r="C39" s="3"/>
      <c r="D39" s="3">
        <v>6</v>
      </c>
      <c r="E39" s="55">
        <v>15</v>
      </c>
    </row>
    <row r="40" spans="1:5" x14ac:dyDescent="0.25">
      <c r="A40" s="19" t="s">
        <v>56</v>
      </c>
      <c r="B40" s="21" t="s">
        <v>3</v>
      </c>
      <c r="C40" s="3"/>
      <c r="D40" s="3">
        <v>2</v>
      </c>
      <c r="E40" s="55">
        <v>25</v>
      </c>
    </row>
    <row r="41" spans="1:5" x14ac:dyDescent="0.25">
      <c r="A41" s="19" t="s">
        <v>57</v>
      </c>
      <c r="B41" s="21" t="s">
        <v>84</v>
      </c>
      <c r="C41" s="3"/>
      <c r="D41" s="3">
        <v>29</v>
      </c>
      <c r="E41" s="55">
        <v>15</v>
      </c>
    </row>
    <row r="42" spans="1:5" x14ac:dyDescent="0.25">
      <c r="A42" s="19" t="s">
        <v>58</v>
      </c>
      <c r="B42" s="21" t="s">
        <v>85</v>
      </c>
      <c r="C42" s="3"/>
      <c r="D42" s="3">
        <v>6</v>
      </c>
      <c r="E42" s="55" t="s">
        <v>119</v>
      </c>
    </row>
    <row r="43" spans="1:5" x14ac:dyDescent="0.25">
      <c r="A43" s="19" t="s">
        <v>59</v>
      </c>
      <c r="B43" s="21" t="s">
        <v>28</v>
      </c>
      <c r="C43" s="3"/>
      <c r="D43" s="3">
        <v>1</v>
      </c>
      <c r="E43" s="55" t="s">
        <v>113</v>
      </c>
    </row>
    <row r="44" spans="1:5" x14ac:dyDescent="0.25">
      <c r="A44" s="19" t="s">
        <v>60</v>
      </c>
      <c r="B44" s="21" t="s">
        <v>22</v>
      </c>
      <c r="C44" s="3"/>
      <c r="D44" s="3">
        <v>56</v>
      </c>
      <c r="E44" s="55">
        <v>30</v>
      </c>
    </row>
    <row r="45" spans="1:5" ht="16.5" thickBot="1" x14ac:dyDescent="0.3">
      <c r="A45" s="29" t="s">
        <v>61</v>
      </c>
      <c r="B45" s="30" t="s">
        <v>18</v>
      </c>
      <c r="C45" s="7"/>
      <c r="D45" s="7">
        <v>5</v>
      </c>
      <c r="E45" s="56">
        <v>30</v>
      </c>
    </row>
    <row r="46" spans="1:5" ht="16.5" thickBot="1" x14ac:dyDescent="0.3">
      <c r="A46" s="14"/>
      <c r="B46" s="15" t="s">
        <v>65</v>
      </c>
      <c r="C46" s="15"/>
      <c r="D46" s="15">
        <f>SUM(D6:D45)</f>
        <v>541</v>
      </c>
      <c r="E46" s="57"/>
    </row>
    <row r="47" spans="1:5" ht="14.1" customHeight="1" x14ac:dyDescent="0.25">
      <c r="A47" s="61" t="s">
        <v>90</v>
      </c>
      <c r="B47" s="59"/>
      <c r="C47" s="59"/>
      <c r="D47" s="59"/>
      <c r="E47" s="60"/>
    </row>
    <row r="48" spans="1:5" ht="47.1" customHeight="1" x14ac:dyDescent="0.25">
      <c r="A48" s="62" t="s">
        <v>125</v>
      </c>
      <c r="B48" s="62"/>
      <c r="C48" s="62"/>
      <c r="D48" s="62"/>
      <c r="E48" s="62"/>
    </row>
    <row r="50" spans="1:5" ht="16.5" thickBot="1" x14ac:dyDescent="0.3">
      <c r="A50" t="s">
        <v>108</v>
      </c>
    </row>
    <row r="51" spans="1:5" x14ac:dyDescent="0.25">
      <c r="A51" s="64" t="s">
        <v>64</v>
      </c>
      <c r="B51" s="24" t="s">
        <v>63</v>
      </c>
      <c r="C51" s="24" t="s">
        <v>37</v>
      </c>
      <c r="D51" s="24" t="s">
        <v>38</v>
      </c>
      <c r="E51" s="51" t="s">
        <v>124</v>
      </c>
    </row>
    <row r="52" spans="1:5" ht="16.5" thickBot="1" x14ac:dyDescent="0.3">
      <c r="A52" s="65"/>
      <c r="B52" s="25" t="s">
        <v>86</v>
      </c>
      <c r="C52" s="25"/>
      <c r="D52" s="25" t="s">
        <v>87</v>
      </c>
      <c r="E52" s="52" t="s">
        <v>88</v>
      </c>
    </row>
    <row r="53" spans="1:5" x14ac:dyDescent="0.25">
      <c r="A53" s="16" t="s">
        <v>0</v>
      </c>
      <c r="B53" s="20" t="s">
        <v>121</v>
      </c>
      <c r="C53" s="17"/>
      <c r="D53" s="17">
        <v>20</v>
      </c>
      <c r="E53" s="54" t="s">
        <v>114</v>
      </c>
    </row>
    <row r="54" spans="1:5" x14ac:dyDescent="0.25">
      <c r="A54" s="10" t="s">
        <v>2</v>
      </c>
      <c r="B54" s="33" t="s">
        <v>97</v>
      </c>
      <c r="C54" s="4" t="s">
        <v>92</v>
      </c>
      <c r="D54" s="32">
        <v>3</v>
      </c>
      <c r="E54" s="55">
        <v>6</v>
      </c>
    </row>
    <row r="55" spans="1:5" x14ac:dyDescent="0.25">
      <c r="A55" s="10" t="s">
        <v>4</v>
      </c>
      <c r="B55" s="33" t="s">
        <v>98</v>
      </c>
      <c r="C55" s="4" t="s">
        <v>93</v>
      </c>
      <c r="D55" s="32">
        <v>1</v>
      </c>
      <c r="E55" s="55">
        <v>40</v>
      </c>
    </row>
    <row r="56" spans="1:5" x14ac:dyDescent="0.25">
      <c r="A56" s="19" t="s">
        <v>5</v>
      </c>
      <c r="B56" s="33" t="s">
        <v>99</v>
      </c>
      <c r="C56" s="4" t="s">
        <v>94</v>
      </c>
      <c r="D56" s="32">
        <v>1</v>
      </c>
      <c r="E56" s="55">
        <v>7</v>
      </c>
    </row>
    <row r="57" spans="1:5" x14ac:dyDescent="0.25">
      <c r="A57" s="19" t="s">
        <v>7</v>
      </c>
      <c r="B57" s="33" t="s">
        <v>100</v>
      </c>
      <c r="C57" s="4" t="s">
        <v>95</v>
      </c>
      <c r="D57" s="32">
        <v>6</v>
      </c>
      <c r="E57" s="55" t="s">
        <v>122</v>
      </c>
    </row>
    <row r="58" spans="1:5" x14ac:dyDescent="0.25">
      <c r="A58" s="19" t="s">
        <v>9</v>
      </c>
      <c r="B58" s="33" t="s">
        <v>101</v>
      </c>
      <c r="C58" s="4" t="s">
        <v>96</v>
      </c>
      <c r="D58" s="32">
        <v>13</v>
      </c>
      <c r="E58" s="55">
        <v>15</v>
      </c>
    </row>
    <row r="59" spans="1:5" x14ac:dyDescent="0.25">
      <c r="A59" s="19" t="s">
        <v>11</v>
      </c>
      <c r="B59" s="34" t="s">
        <v>103</v>
      </c>
      <c r="C59" s="2"/>
      <c r="D59" s="35">
        <v>9</v>
      </c>
      <c r="E59" s="55">
        <v>15</v>
      </c>
    </row>
    <row r="60" spans="1:5" ht="16.5" thickBot="1" x14ac:dyDescent="0.3">
      <c r="A60" s="29" t="s">
        <v>12</v>
      </c>
      <c r="B60" s="46" t="s">
        <v>104</v>
      </c>
      <c r="C60" s="6"/>
      <c r="D60" s="47">
        <v>166</v>
      </c>
      <c r="E60" s="56">
        <v>15</v>
      </c>
    </row>
    <row r="61" spans="1:5" ht="16.5" thickBot="1" x14ac:dyDescent="0.3">
      <c r="A61" s="14"/>
      <c r="B61" s="48" t="s">
        <v>65</v>
      </c>
      <c r="C61" s="49"/>
      <c r="D61" s="50">
        <f>SUM(D53:D60)</f>
        <v>219</v>
      </c>
      <c r="E61" s="57"/>
    </row>
    <row r="62" spans="1:5" x14ac:dyDescent="0.25">
      <c r="A62" s="31" t="s">
        <v>90</v>
      </c>
      <c r="D62" s="11"/>
    </row>
    <row r="63" spans="1:5" x14ac:dyDescent="0.25">
      <c r="A63" s="31" t="s">
        <v>89</v>
      </c>
      <c r="B63" t="s">
        <v>91</v>
      </c>
    </row>
    <row r="64" spans="1:5" x14ac:dyDescent="0.25">
      <c r="A64" s="31" t="s">
        <v>102</v>
      </c>
      <c r="B64" t="s">
        <v>123</v>
      </c>
    </row>
    <row r="65" spans="1:5" x14ac:dyDescent="0.25">
      <c r="A65" s="31" t="s">
        <v>105</v>
      </c>
      <c r="B65" t="s">
        <v>106</v>
      </c>
    </row>
    <row r="67" spans="1:5" ht="16.5" thickBot="1" x14ac:dyDescent="0.3">
      <c r="A67" s="37" t="s">
        <v>107</v>
      </c>
    </row>
    <row r="68" spans="1:5" s="13" customFormat="1" ht="16.5" thickBot="1" x14ac:dyDescent="0.3">
      <c r="A68" s="38" t="s">
        <v>64</v>
      </c>
      <c r="B68" s="39" t="s">
        <v>111</v>
      </c>
      <c r="C68" s="39"/>
      <c r="D68" s="40" t="s">
        <v>38</v>
      </c>
    </row>
    <row r="69" spans="1:5" x14ac:dyDescent="0.25">
      <c r="A69" s="16" t="s">
        <v>0</v>
      </c>
      <c r="B69" s="17" t="s">
        <v>109</v>
      </c>
      <c r="C69" s="17"/>
      <c r="D69" s="27">
        <v>541</v>
      </c>
    </row>
    <row r="70" spans="1:5" ht="16.5" thickBot="1" x14ac:dyDescent="0.3">
      <c r="A70" s="45" t="s">
        <v>2</v>
      </c>
      <c r="B70" s="36" t="s">
        <v>110</v>
      </c>
      <c r="C70" s="36"/>
      <c r="D70" s="28">
        <v>219</v>
      </c>
    </row>
    <row r="71" spans="1:5" s="12" customFormat="1" ht="16.5" thickBot="1" x14ac:dyDescent="0.3">
      <c r="A71" s="41"/>
      <c r="B71" s="42" t="s">
        <v>112</v>
      </c>
      <c r="C71" s="43"/>
      <c r="D71" s="44">
        <f>D69+D70</f>
        <v>760</v>
      </c>
      <c r="E71" s="13"/>
    </row>
    <row r="72" spans="1:5" x14ac:dyDescent="0.25">
      <c r="A72" t="s">
        <v>128</v>
      </c>
    </row>
    <row r="73" spans="1:5" ht="67.5" customHeight="1" x14ac:dyDescent="0.25">
      <c r="A73" s="62" t="s">
        <v>127</v>
      </c>
      <c r="B73" s="62"/>
      <c r="C73" s="62"/>
      <c r="D73" s="62"/>
      <c r="E73" s="62"/>
    </row>
    <row r="75" spans="1:5" ht="63.6" customHeight="1" x14ac:dyDescent="0.25">
      <c r="A75" s="62" t="s">
        <v>126</v>
      </c>
      <c r="B75" s="62"/>
      <c r="C75" s="62"/>
      <c r="D75" s="62"/>
      <c r="E75" s="62"/>
    </row>
  </sheetData>
  <mergeCells count="6">
    <mergeCell ref="A75:E75"/>
    <mergeCell ref="A1:D1"/>
    <mergeCell ref="A4:A5"/>
    <mergeCell ref="A51:A52"/>
    <mergeCell ref="A48:E48"/>
    <mergeCell ref="A73:E73"/>
  </mergeCells>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GRAD OSIJEK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Jasenka Vizentaner</dc:creator>
  <cp:lastModifiedBy>Hrvoje Suk</cp:lastModifiedBy>
  <cp:lastPrinted>2019-08-01T06:44:19Z</cp:lastPrinted>
  <dcterms:created xsi:type="dcterms:W3CDTF">2019-07-31T10:52:06Z</dcterms:created>
  <dcterms:modified xsi:type="dcterms:W3CDTF">2019-08-02T07:52:41Z</dcterms:modified>
</cp:coreProperties>
</file>