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https://osuopeu.sharepoint.com/sites/UOfinancije/Shared Documents/Javna nabava/2021/Jednostavna nabava/Izrada spuštenog stropa za prostor za umirovljenike u Višnjevcu/"/>
    </mc:Choice>
  </mc:AlternateContent>
  <xr:revisionPtr revIDLastSave="2" documentId="13_ncr:20001_{BB297749-4A9B-400A-94AD-C3A3F2B8E2E0}" xr6:coauthVersionLast="47" xr6:coauthVersionMax="47" xr10:uidLastSave="{DF10D48D-96C3-4113-8F75-824F32779EE6}"/>
  <bookViews>
    <workbookView xWindow="6000" yWindow="2610" windowWidth="21600" windowHeight="11385" xr2:uid="{00000000-000D-0000-FFFF-FFFF00000000}"/>
  </bookViews>
  <sheets>
    <sheet name="Troškovni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6" i="1" l="1"/>
  <c r="T6" i="1" s="1"/>
  <c r="P7" i="1"/>
  <c r="T7" i="1" s="1"/>
  <c r="P8" i="1"/>
  <c r="P9" i="1"/>
  <c r="P10" i="1"/>
  <c r="T10" i="1" s="1"/>
  <c r="P11" i="1"/>
  <c r="T11" i="1" s="1"/>
  <c r="W11" i="1" s="1"/>
  <c r="P12" i="1"/>
  <c r="W10" i="1" l="1"/>
  <c r="W6" i="1"/>
  <c r="W7" i="1"/>
  <c r="T9" i="1"/>
  <c r="W9" i="1" s="1"/>
  <c r="T12" i="1"/>
  <c r="W12" i="1" s="1"/>
  <c r="T8" i="1"/>
  <c r="P13" i="1"/>
  <c r="T13" i="1" l="1"/>
  <c r="W8" i="1"/>
  <c r="W13" i="1" s="1"/>
</calcChain>
</file>

<file path=xl/sharedStrings.xml><?xml version="1.0" encoding="utf-8"?>
<sst xmlns="http://schemas.openxmlformats.org/spreadsheetml/2006/main" count="31" uniqueCount="26">
  <si>
    <t>R.B.</t>
  </si>
  <si>
    <t>Naziv robe/usluge</t>
  </si>
  <si>
    <t>JM</t>
  </si>
  <si>
    <t>Količina</t>
  </si>
  <si>
    <t>Ukupno</t>
  </si>
  <si>
    <t>PDV 25%</t>
  </si>
  <si>
    <t>SVEUKUPNO</t>
  </si>
  <si>
    <t>1.</t>
  </si>
  <si>
    <t>2.</t>
  </si>
  <si>
    <t>4.</t>
  </si>
  <si>
    <t>3.</t>
  </si>
  <si>
    <t>5.</t>
  </si>
  <si>
    <t xml:space="preserve">Dobava i izrada drvene nosive  podkonstrukcije za spuštene stropove </t>
  </si>
  <si>
    <t>m2</t>
  </si>
  <si>
    <t xml:space="preserve">Dobava i postava izravnavajuće podloge na podove </t>
  </si>
  <si>
    <t>Dobava i postava XPS-a  5 cm</t>
  </si>
  <si>
    <t>Montaža i demontaža skele</t>
  </si>
  <si>
    <t>6.</t>
  </si>
  <si>
    <t>Izrada spuštenih stropova (Armstrong) komplet sa čeličlnom podkonstrukcijom i visilicama, termoizolacijom od kamene vune 10 cm i PVC folije</t>
  </si>
  <si>
    <t>Dobava i postava prijelznih lajsni AL</t>
  </si>
  <si>
    <t>m</t>
  </si>
  <si>
    <t>Dobava i postava laminata i pripadajućih lajsni</t>
  </si>
  <si>
    <t>7.</t>
  </si>
  <si>
    <r>
      <t>UKUPAN IZNOS PONUDE</t>
    </r>
    <r>
      <rPr>
        <sz val="8"/>
        <rFont val="Calibri"/>
        <family val="2"/>
        <charset val="238"/>
        <scheme val="minor"/>
      </rPr>
      <t xml:space="preserve"> (slovima)</t>
    </r>
    <r>
      <rPr>
        <b/>
        <sz val="9"/>
        <rFont val="Calibri"/>
        <family val="2"/>
        <charset val="238"/>
        <scheme val="minor"/>
      </rPr>
      <t>:</t>
    </r>
  </si>
  <si>
    <t>Jedinična cijena (kn)</t>
  </si>
  <si>
    <t>Troškovnik za izradu spuštenog stropa i poda na katu prostora za rad umirovljenika u Višnjevcu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</si>
</sst>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kn&quot;"/>
  </numFmts>
  <fonts count="9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theme="0" tint="-0.34998626667073579"/>
      <name val="Calibri"/>
      <family val="2"/>
      <charset val="238"/>
      <scheme val="minor"/>
    </font>
    <font>
      <sz val="7.5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i/>
      <sz val="7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4" fillId="0" borderId="0" xfId="0" applyFont="1"/>
    <xf numFmtId="0" fontId="7" fillId="0" borderId="0" xfId="0" applyFont="1"/>
    <xf numFmtId="0" fontId="8" fillId="0" borderId="0" xfId="0" applyFont="1"/>
    <xf numFmtId="164" fontId="1" fillId="0" borderId="6" xfId="0" applyNumberFormat="1" applyFont="1" applyBorder="1" applyAlignment="1">
      <alignment vertical="center"/>
    </xf>
    <xf numFmtId="164" fontId="1" fillId="0" borderId="7" xfId="0" applyNumberFormat="1" applyFont="1" applyBorder="1" applyAlignment="1">
      <alignment vertical="center"/>
    </xf>
    <xf numFmtId="164" fontId="1" fillId="0" borderId="8" xfId="0" applyNumberFormat="1" applyFont="1" applyBorder="1" applyAlignment="1">
      <alignment vertical="center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2" fontId="1" fillId="0" borderId="6" xfId="0" applyNumberFormat="1" applyFont="1" applyBorder="1" applyAlignment="1">
      <alignment vertical="center"/>
    </xf>
    <xf numFmtId="2" fontId="1" fillId="0" borderId="8" xfId="0" applyNumberFormat="1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164" fontId="5" fillId="2" borderId="2" xfId="0" applyNumberFormat="1" applyFont="1" applyFill="1" applyBorder="1" applyAlignment="1">
      <alignment vertical="center"/>
    </xf>
    <xf numFmtId="164" fontId="5" fillId="2" borderId="3" xfId="0" applyNumberFormat="1" applyFont="1" applyFill="1" applyBorder="1" applyAlignment="1">
      <alignment vertical="center"/>
    </xf>
    <xf numFmtId="164" fontId="5" fillId="2" borderId="4" xfId="0" applyNumberFormat="1" applyFont="1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164" fontId="1" fillId="0" borderId="9" xfId="0" applyNumberFormat="1" applyFont="1" applyBorder="1" applyAlignment="1">
      <alignment vertical="center"/>
    </xf>
    <xf numFmtId="164" fontId="1" fillId="0" borderId="10" xfId="0" applyNumberFormat="1" applyFont="1" applyBorder="1" applyAlignment="1">
      <alignment vertical="center"/>
    </xf>
    <xf numFmtId="164" fontId="1" fillId="0" borderId="11" xfId="0" applyNumberFormat="1" applyFont="1" applyBorder="1" applyAlignment="1">
      <alignment vertical="center"/>
    </xf>
    <xf numFmtId="2" fontId="1" fillId="0" borderId="9" xfId="0" applyNumberFormat="1" applyFont="1" applyBorder="1" applyAlignment="1">
      <alignment vertical="center"/>
    </xf>
    <xf numFmtId="2" fontId="1" fillId="0" borderId="11" xfId="0" applyNumberFormat="1" applyFont="1" applyBorder="1" applyAlignment="1">
      <alignment vertical="center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2" defaultTableStyle="TableStyleMedium2" defaultPivotStyle="PivotStyleLight16">
    <tableStyle name="Stil tablice 1" pivot="0" count="0" xr9:uid="{00000000-0011-0000-FFFF-FFFF00000000}"/>
    <tableStyle name="Stil tablice 2" pivot="0" count="0" xr9:uid="{00000000-0011-0000-FFFF-FFFF01000000}"/>
  </tableStyles>
  <colors>
    <mruColors>
      <color rgb="FF000099"/>
      <color rgb="FF00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E32"/>
  <sheetViews>
    <sheetView tabSelected="1" workbookViewId="0">
      <selection activeCell="K15" sqref="K15"/>
    </sheetView>
  </sheetViews>
  <sheetFormatPr defaultRowHeight="15" x14ac:dyDescent="0.25"/>
  <cols>
    <col min="1" max="7" width="3.28515625" customWidth="1"/>
    <col min="8" max="8" width="3.85546875" customWidth="1"/>
    <col min="9" max="9" width="4" customWidth="1"/>
    <col min="10" max="10" width="5.140625" customWidth="1"/>
    <col min="11" max="14" width="3.28515625" customWidth="1"/>
    <col min="15" max="15" width="3" customWidth="1"/>
    <col min="16" max="25" width="3.28515625" customWidth="1"/>
    <col min="26" max="26" width="2.5703125" customWidth="1"/>
    <col min="27" max="30" width="3.28515625" customWidth="1"/>
  </cols>
  <sheetData>
    <row r="2" spans="1:31" ht="25.5" customHeight="1" x14ac:dyDescent="0.25">
      <c r="A2" s="11" t="s">
        <v>25</v>
      </c>
    </row>
    <row r="4" spans="1:31" ht="9.9499999999999993" customHeight="1" x14ac:dyDescent="0.25">
      <c r="A4" s="7"/>
      <c r="B4" s="7"/>
      <c r="C4" s="7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1"/>
      <c r="AB4" s="1"/>
      <c r="AC4" s="1"/>
      <c r="AD4" s="1"/>
      <c r="AE4" s="1"/>
    </row>
    <row r="5" spans="1:31" ht="30" customHeight="1" thickBot="1" x14ac:dyDescent="0.3">
      <c r="A5" s="3" t="s">
        <v>0</v>
      </c>
      <c r="B5" s="20" t="s">
        <v>1</v>
      </c>
      <c r="C5" s="23"/>
      <c r="D5" s="23"/>
      <c r="E5" s="23"/>
      <c r="F5" s="23"/>
      <c r="G5" s="23"/>
      <c r="H5" s="23"/>
      <c r="I5" s="21"/>
      <c r="J5" s="5" t="s">
        <v>2</v>
      </c>
      <c r="K5" s="20" t="s">
        <v>3</v>
      </c>
      <c r="L5" s="21"/>
      <c r="M5" s="22" t="s">
        <v>24</v>
      </c>
      <c r="N5" s="23"/>
      <c r="O5" s="21"/>
      <c r="P5" s="20" t="s">
        <v>4</v>
      </c>
      <c r="Q5" s="23"/>
      <c r="R5" s="23"/>
      <c r="S5" s="21"/>
      <c r="T5" s="20" t="s">
        <v>5</v>
      </c>
      <c r="U5" s="23"/>
      <c r="V5" s="21"/>
      <c r="W5" s="20" t="s">
        <v>6</v>
      </c>
      <c r="X5" s="23"/>
      <c r="Y5" s="23"/>
      <c r="Z5" s="21"/>
      <c r="AA5" s="2"/>
      <c r="AB5" s="1"/>
      <c r="AC5" s="1"/>
      <c r="AD5" s="1"/>
      <c r="AE5" s="1"/>
    </row>
    <row r="6" spans="1:31" ht="40.5" customHeight="1" thickTop="1" x14ac:dyDescent="0.25">
      <c r="A6" s="8" t="s">
        <v>7</v>
      </c>
      <c r="B6" s="38" t="s">
        <v>12</v>
      </c>
      <c r="C6" s="39"/>
      <c r="D6" s="39"/>
      <c r="E6" s="39"/>
      <c r="F6" s="39"/>
      <c r="G6" s="39"/>
      <c r="H6" s="39"/>
      <c r="I6" s="40"/>
      <c r="J6" s="4" t="s">
        <v>13</v>
      </c>
      <c r="K6" s="36">
        <v>75</v>
      </c>
      <c r="L6" s="37"/>
      <c r="M6" s="33"/>
      <c r="N6" s="34"/>
      <c r="O6" s="35"/>
      <c r="P6" s="33">
        <f>K6*M6</f>
        <v>0</v>
      </c>
      <c r="Q6" s="34"/>
      <c r="R6" s="34"/>
      <c r="S6" s="35"/>
      <c r="T6" s="33">
        <f t="shared" ref="T6:T7" si="0">P6*25%</f>
        <v>0</v>
      </c>
      <c r="U6" s="34"/>
      <c r="V6" s="35"/>
      <c r="W6" s="33">
        <f t="shared" ref="W6:W7" si="1">P6+T6</f>
        <v>0</v>
      </c>
      <c r="X6" s="34"/>
      <c r="Y6" s="34"/>
      <c r="Z6" s="35"/>
      <c r="AA6" s="1"/>
      <c r="AB6" s="1"/>
      <c r="AC6" s="1"/>
      <c r="AD6" s="1"/>
      <c r="AE6" s="1"/>
    </row>
    <row r="7" spans="1:31" ht="30" customHeight="1" x14ac:dyDescent="0.25">
      <c r="A7" s="8" t="s">
        <v>8</v>
      </c>
      <c r="B7" s="15" t="s">
        <v>14</v>
      </c>
      <c r="C7" s="16"/>
      <c r="D7" s="16"/>
      <c r="E7" s="16"/>
      <c r="F7" s="16"/>
      <c r="G7" s="16"/>
      <c r="H7" s="16"/>
      <c r="I7" s="17"/>
      <c r="J7" s="4" t="s">
        <v>13</v>
      </c>
      <c r="K7" s="18">
        <v>73</v>
      </c>
      <c r="L7" s="19"/>
      <c r="M7" s="12"/>
      <c r="N7" s="13"/>
      <c r="O7" s="14"/>
      <c r="P7" s="12">
        <f t="shared" ref="P7" si="2">K7*M7</f>
        <v>0</v>
      </c>
      <c r="Q7" s="13"/>
      <c r="R7" s="13"/>
      <c r="S7" s="14"/>
      <c r="T7" s="12">
        <f t="shared" si="0"/>
        <v>0</v>
      </c>
      <c r="U7" s="13"/>
      <c r="V7" s="14"/>
      <c r="W7" s="12">
        <f t="shared" si="1"/>
        <v>0</v>
      </c>
      <c r="X7" s="13"/>
      <c r="Y7" s="13"/>
      <c r="Z7" s="14"/>
      <c r="AA7" s="1"/>
      <c r="AB7" s="1"/>
      <c r="AC7" s="1"/>
      <c r="AD7" s="1"/>
      <c r="AE7" s="1"/>
    </row>
    <row r="8" spans="1:31" ht="25.5" customHeight="1" x14ac:dyDescent="0.25">
      <c r="A8" s="8" t="s">
        <v>10</v>
      </c>
      <c r="B8" s="15" t="s">
        <v>15</v>
      </c>
      <c r="C8" s="16"/>
      <c r="D8" s="16"/>
      <c r="E8" s="16"/>
      <c r="F8" s="16"/>
      <c r="G8" s="16"/>
      <c r="H8" s="16"/>
      <c r="I8" s="17"/>
      <c r="J8" s="4" t="s">
        <v>13</v>
      </c>
      <c r="K8" s="18">
        <v>73</v>
      </c>
      <c r="L8" s="19"/>
      <c r="M8" s="12"/>
      <c r="N8" s="13"/>
      <c r="O8" s="14"/>
      <c r="P8" s="12">
        <f>K8*M8</f>
        <v>0</v>
      </c>
      <c r="Q8" s="13"/>
      <c r="R8" s="13"/>
      <c r="S8" s="14"/>
      <c r="T8" s="12">
        <f t="shared" ref="T8:T9" si="3">P8*25%</f>
        <v>0</v>
      </c>
      <c r="U8" s="13"/>
      <c r="V8" s="14"/>
      <c r="W8" s="12">
        <f t="shared" ref="W8:W9" si="4">P8+T8</f>
        <v>0</v>
      </c>
      <c r="X8" s="13"/>
      <c r="Y8" s="13"/>
      <c r="Z8" s="14"/>
      <c r="AA8" s="1"/>
      <c r="AB8" s="1"/>
      <c r="AC8" s="1"/>
      <c r="AD8" s="1"/>
      <c r="AE8" s="1"/>
    </row>
    <row r="9" spans="1:31" ht="22.5" customHeight="1" x14ac:dyDescent="0.25">
      <c r="A9" s="8" t="s">
        <v>9</v>
      </c>
      <c r="B9" s="15" t="s">
        <v>16</v>
      </c>
      <c r="C9" s="16"/>
      <c r="D9" s="16"/>
      <c r="E9" s="16"/>
      <c r="F9" s="16"/>
      <c r="G9" s="16"/>
      <c r="H9" s="16"/>
      <c r="I9" s="17"/>
      <c r="J9" s="4" t="s">
        <v>13</v>
      </c>
      <c r="K9" s="18">
        <v>190</v>
      </c>
      <c r="L9" s="19"/>
      <c r="M9" s="12"/>
      <c r="N9" s="13"/>
      <c r="O9" s="14"/>
      <c r="P9" s="12">
        <f t="shared" ref="P9" si="5">K9*M9</f>
        <v>0</v>
      </c>
      <c r="Q9" s="13"/>
      <c r="R9" s="13"/>
      <c r="S9" s="14"/>
      <c r="T9" s="12">
        <f t="shared" si="3"/>
        <v>0</v>
      </c>
      <c r="U9" s="13"/>
      <c r="V9" s="14"/>
      <c r="W9" s="12">
        <f t="shared" si="4"/>
        <v>0</v>
      </c>
      <c r="X9" s="13"/>
      <c r="Y9" s="13"/>
      <c r="Z9" s="14"/>
      <c r="AA9" s="1"/>
      <c r="AB9" s="1"/>
      <c r="AC9" s="1"/>
      <c r="AD9" s="1"/>
      <c r="AE9" s="1"/>
    </row>
    <row r="10" spans="1:31" ht="55.5" customHeight="1" x14ac:dyDescent="0.25">
      <c r="A10" s="8" t="s">
        <v>11</v>
      </c>
      <c r="B10" s="15" t="s">
        <v>18</v>
      </c>
      <c r="C10" s="16"/>
      <c r="D10" s="16"/>
      <c r="E10" s="16"/>
      <c r="F10" s="16"/>
      <c r="G10" s="16"/>
      <c r="H10" s="16"/>
      <c r="I10" s="17"/>
      <c r="J10" s="4" t="s">
        <v>13</v>
      </c>
      <c r="K10" s="18">
        <v>98</v>
      </c>
      <c r="L10" s="19"/>
      <c r="M10" s="12"/>
      <c r="N10" s="13"/>
      <c r="O10" s="14"/>
      <c r="P10" s="12">
        <f>K10*M10</f>
        <v>0</v>
      </c>
      <c r="Q10" s="13"/>
      <c r="R10" s="13"/>
      <c r="S10" s="14"/>
      <c r="T10" s="12">
        <f t="shared" ref="T10:T11" si="6">P10*25%</f>
        <v>0</v>
      </c>
      <c r="U10" s="13"/>
      <c r="V10" s="14"/>
      <c r="W10" s="12">
        <f t="shared" ref="W10:W11" si="7">P10+T10</f>
        <v>0</v>
      </c>
      <c r="X10" s="13"/>
      <c r="Y10" s="13"/>
      <c r="Z10" s="14"/>
      <c r="AA10" s="1"/>
      <c r="AB10" s="1"/>
      <c r="AC10" s="1"/>
      <c r="AD10" s="1"/>
      <c r="AE10" s="1"/>
    </row>
    <row r="11" spans="1:31" ht="21" customHeight="1" x14ac:dyDescent="0.25">
      <c r="A11" s="8" t="s">
        <v>17</v>
      </c>
      <c r="B11" s="15" t="s">
        <v>21</v>
      </c>
      <c r="C11" s="16"/>
      <c r="D11" s="16"/>
      <c r="E11" s="16"/>
      <c r="F11" s="16"/>
      <c r="G11" s="16"/>
      <c r="H11" s="16"/>
      <c r="I11" s="17"/>
      <c r="J11" s="4" t="s">
        <v>13</v>
      </c>
      <c r="K11" s="18">
        <v>73</v>
      </c>
      <c r="L11" s="19"/>
      <c r="M11" s="12"/>
      <c r="N11" s="13"/>
      <c r="O11" s="14"/>
      <c r="P11" s="12">
        <f t="shared" ref="P11" si="8">K11*M11</f>
        <v>0</v>
      </c>
      <c r="Q11" s="13"/>
      <c r="R11" s="13"/>
      <c r="S11" s="14"/>
      <c r="T11" s="12">
        <f t="shared" si="6"/>
        <v>0</v>
      </c>
      <c r="U11" s="13"/>
      <c r="V11" s="14"/>
      <c r="W11" s="12">
        <f t="shared" si="7"/>
        <v>0</v>
      </c>
      <c r="X11" s="13"/>
      <c r="Y11" s="13"/>
      <c r="Z11" s="14"/>
      <c r="AA11" s="1"/>
      <c r="AB11" s="1"/>
      <c r="AC11" s="1"/>
      <c r="AD11" s="1"/>
      <c r="AE11" s="1"/>
    </row>
    <row r="12" spans="1:31" ht="18" customHeight="1" x14ac:dyDescent="0.25">
      <c r="A12" s="8" t="s">
        <v>22</v>
      </c>
      <c r="B12" s="15" t="s">
        <v>19</v>
      </c>
      <c r="C12" s="16"/>
      <c r="D12" s="16"/>
      <c r="E12" s="16"/>
      <c r="F12" s="16"/>
      <c r="G12" s="16"/>
      <c r="H12" s="16"/>
      <c r="I12" s="17"/>
      <c r="J12" s="4" t="s">
        <v>20</v>
      </c>
      <c r="K12" s="18">
        <v>7</v>
      </c>
      <c r="L12" s="19"/>
      <c r="M12" s="12"/>
      <c r="N12" s="13"/>
      <c r="O12" s="14"/>
      <c r="P12" s="12">
        <f t="shared" ref="P12" si="9">K12*M12</f>
        <v>0</v>
      </c>
      <c r="Q12" s="13"/>
      <c r="R12" s="13"/>
      <c r="S12" s="14"/>
      <c r="T12" s="12">
        <f t="shared" ref="T12" si="10">P12*25%</f>
        <v>0</v>
      </c>
      <c r="U12" s="13"/>
      <c r="V12" s="14"/>
      <c r="W12" s="12">
        <f t="shared" ref="W12" si="11">P12+T12</f>
        <v>0</v>
      </c>
      <c r="X12" s="13"/>
      <c r="Y12" s="13"/>
      <c r="Z12" s="14"/>
      <c r="AA12" s="1"/>
      <c r="AB12" s="1"/>
      <c r="AC12" s="1"/>
      <c r="AD12" s="1"/>
      <c r="AE12" s="1"/>
    </row>
    <row r="13" spans="1:31" s="10" customFormat="1" ht="24.95" customHeight="1" thickBot="1" x14ac:dyDescent="0.3">
      <c r="A13" s="9"/>
      <c r="B13" s="27" t="s">
        <v>23</v>
      </c>
      <c r="C13" s="28"/>
      <c r="D13" s="28"/>
      <c r="E13" s="28"/>
      <c r="F13" s="28"/>
      <c r="G13" s="29"/>
      <c r="H13" s="30"/>
      <c r="I13" s="31"/>
      <c r="J13" s="31"/>
      <c r="K13" s="31"/>
      <c r="L13" s="31"/>
      <c r="M13" s="31"/>
      <c r="N13" s="31"/>
      <c r="O13" s="32"/>
      <c r="P13" s="24">
        <f>SUM(P6:P12)</f>
        <v>0</v>
      </c>
      <c r="Q13" s="25"/>
      <c r="R13" s="25"/>
      <c r="S13" s="26"/>
      <c r="T13" s="24">
        <f>SUM(T6:T12)</f>
        <v>0</v>
      </c>
      <c r="U13" s="25"/>
      <c r="V13" s="26"/>
      <c r="W13" s="24">
        <f>SUM(W6:W12)</f>
        <v>0</v>
      </c>
      <c r="X13" s="25"/>
      <c r="Y13" s="25"/>
      <c r="Z13" s="26"/>
      <c r="AA13" s="9"/>
      <c r="AB13" s="9"/>
      <c r="AC13" s="9"/>
      <c r="AD13" s="9"/>
      <c r="AE13" s="9"/>
    </row>
    <row r="14" spans="1:31" ht="9.9499999999999993" customHeight="1" thickTop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1" ht="9.9499999999999993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1:31" ht="9.9499999999999993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pans="1:31" ht="9.9499999999999993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pans="1:31" ht="9.9499999999999993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:31" ht="9.9499999999999993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1:31" ht="9.9499999999999993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pans="1:31" ht="9.9499999999999993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spans="1:31" ht="9.9499999999999993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  <row r="23" spans="1:31" ht="9.9499999999999993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</row>
    <row r="24" spans="1:31" ht="9.9499999999999993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</row>
    <row r="25" spans="1:31" ht="9.9499999999999993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</row>
    <row r="26" spans="1:31" ht="9.9499999999999993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</row>
    <row r="27" spans="1:31" ht="9.9499999999999993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 spans="1:31" ht="9.9499999999999993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</row>
    <row r="29" spans="1:31" ht="9.9499999999999993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0" spans="1:31" ht="9.9499999999999993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 spans="1:31" ht="9.9499999999999993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</row>
    <row r="32" spans="1:31" ht="9.9499999999999993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</row>
  </sheetData>
  <mergeCells count="53">
    <mergeCell ref="W11:Z11"/>
    <mergeCell ref="W5:Z5"/>
    <mergeCell ref="K6:L6"/>
    <mergeCell ref="W6:Z6"/>
    <mergeCell ref="B8:I8"/>
    <mergeCell ref="K8:L8"/>
    <mergeCell ref="M8:O8"/>
    <mergeCell ref="P8:S8"/>
    <mergeCell ref="T8:V8"/>
    <mergeCell ref="W8:Z8"/>
    <mergeCell ref="T6:V6"/>
    <mergeCell ref="B6:I6"/>
    <mergeCell ref="B5:I5"/>
    <mergeCell ref="W7:Z7"/>
    <mergeCell ref="B13:G13"/>
    <mergeCell ref="H13:O13"/>
    <mergeCell ref="P13:S13"/>
    <mergeCell ref="W13:Z13"/>
    <mergeCell ref="B9:I9"/>
    <mergeCell ref="K9:L9"/>
    <mergeCell ref="W12:Z12"/>
    <mergeCell ref="B12:I12"/>
    <mergeCell ref="K12:L12"/>
    <mergeCell ref="M12:O12"/>
    <mergeCell ref="P12:S12"/>
    <mergeCell ref="T12:V12"/>
    <mergeCell ref="T10:V10"/>
    <mergeCell ref="W10:Z10"/>
    <mergeCell ref="B11:I11"/>
    <mergeCell ref="K5:L5"/>
    <mergeCell ref="M5:O5"/>
    <mergeCell ref="P5:S5"/>
    <mergeCell ref="T5:V5"/>
    <mergeCell ref="T13:V13"/>
    <mergeCell ref="P6:S6"/>
    <mergeCell ref="M6:O6"/>
    <mergeCell ref="K11:L11"/>
    <mergeCell ref="M11:O11"/>
    <mergeCell ref="P11:S11"/>
    <mergeCell ref="T11:V11"/>
    <mergeCell ref="B7:I7"/>
    <mergeCell ref="K7:L7"/>
    <mergeCell ref="M7:O7"/>
    <mergeCell ref="P7:S7"/>
    <mergeCell ref="T7:V7"/>
    <mergeCell ref="M9:O9"/>
    <mergeCell ref="P9:S9"/>
    <mergeCell ref="T9:V9"/>
    <mergeCell ref="W9:Z9"/>
    <mergeCell ref="B10:I10"/>
    <mergeCell ref="K10:L10"/>
    <mergeCell ref="M10:O10"/>
    <mergeCell ref="P10:S1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BB4E64C075144A97774078E840ADA8" ma:contentTypeVersion="12" ma:contentTypeDescription="Create a new document." ma:contentTypeScope="" ma:versionID="29bac34a9ca51f9068f0ce947b81ad6e">
  <xsd:schema xmlns:xsd="http://www.w3.org/2001/XMLSchema" xmlns:xs="http://www.w3.org/2001/XMLSchema" xmlns:p="http://schemas.microsoft.com/office/2006/metadata/properties" xmlns:ns2="8f68a5de-f7da-44ea-a0a6-768bc904f3ae" xmlns:ns3="6d61b630-1d91-40ab-8e9b-8e9455b049fe" targetNamespace="http://schemas.microsoft.com/office/2006/metadata/properties" ma:root="true" ma:fieldsID="edc51d2d6ab2657398bbdf1f78f6d5f9" ns2:_="" ns3:_="">
    <xsd:import namespace="8f68a5de-f7da-44ea-a0a6-768bc904f3ae"/>
    <xsd:import namespace="6d61b630-1d91-40ab-8e9b-8e9455b049f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8a5de-f7da-44ea-a0a6-768bc904f3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1b630-1d91-40ab-8e9b-8e9455b04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1282196-C913-475F-9531-7DE82870CC3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8C30BB2-81F2-4AD9-A150-FE8D6585327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E09AF5-4CFC-45E7-94D2-CBF5E8103E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68a5de-f7da-44ea-a0a6-768bc904f3ae"/>
    <ds:schemaRef ds:uri="6d61b630-1d91-40ab-8e9b-8e9455b049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Tino Lončar</cp:lastModifiedBy>
  <cp:lastPrinted>2021-06-23T07:49:33Z</cp:lastPrinted>
  <dcterms:created xsi:type="dcterms:W3CDTF">2016-11-22T19:58:45Z</dcterms:created>
  <dcterms:modified xsi:type="dcterms:W3CDTF">2021-07-30T06:41:26Z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0x01010056BB4E64C075144A97774078E840ADA8</vt:lpwstr>
  </property>
</Properties>
</file>