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1/Jednostavna nabava/Građevinski radovi na uređenju poslovnog prostora, Višnjevac, Dubrovačka 1/"/>
    </mc:Choice>
  </mc:AlternateContent>
  <xr:revisionPtr revIDLastSave="4" documentId="8_{0E5B7F76-9FA1-493B-AEF2-15BA3079F9E8}" xr6:coauthVersionLast="47" xr6:coauthVersionMax="47" xr10:uidLastSave="{6207BFF0-6434-4C5A-9BB4-999968DF3371}"/>
  <bookViews>
    <workbookView xWindow="-120" yWindow="-120" windowWidth="29040" windowHeight="15840" xr2:uid="{00000000-000D-0000-FFFF-FFFF00000000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2" i="1" l="1"/>
  <c r="P31" i="1"/>
  <c r="P30" i="1"/>
  <c r="P29" i="1"/>
  <c r="T29" i="1" s="1"/>
  <c r="W29" i="1" s="1"/>
  <c r="P28" i="1"/>
  <c r="T28" i="1" s="1"/>
  <c r="W28" i="1" s="1"/>
  <c r="P27" i="1"/>
  <c r="P26" i="1"/>
  <c r="P25" i="1"/>
  <c r="T25" i="1" s="1"/>
  <c r="W25" i="1" s="1"/>
  <c r="T24" i="1"/>
  <c r="W24" i="1" s="1"/>
  <c r="P24" i="1"/>
  <c r="P23" i="1"/>
  <c r="P22" i="1"/>
  <c r="P21" i="1"/>
  <c r="T21" i="1" s="1"/>
  <c r="W21" i="1" s="1"/>
  <c r="P20" i="1"/>
  <c r="T20" i="1" s="1"/>
  <c r="W20" i="1" s="1"/>
  <c r="P19" i="1"/>
  <c r="P18" i="1"/>
  <c r="P15" i="1"/>
  <c r="P16" i="1"/>
  <c r="T16" i="1" s="1"/>
  <c r="W16" i="1" s="1"/>
  <c r="P17" i="1"/>
  <c r="P14" i="1"/>
  <c r="P13" i="1"/>
  <c r="T13" i="1" s="1"/>
  <c r="P12" i="1"/>
  <c r="T12" i="1" s="1"/>
  <c r="P11" i="1"/>
  <c r="T11" i="1" s="1"/>
  <c r="P10" i="1"/>
  <c r="T10" i="1" s="1"/>
  <c r="W10" i="1" s="1"/>
  <c r="T19" i="1" l="1"/>
  <c r="W19" i="1" s="1"/>
  <c r="T23" i="1"/>
  <c r="W23" i="1" s="1"/>
  <c r="T27" i="1"/>
  <c r="W27" i="1" s="1"/>
  <c r="T31" i="1"/>
  <c r="W31" i="1" s="1"/>
  <c r="T18" i="1"/>
  <c r="W18" i="1" s="1"/>
  <c r="T22" i="1"/>
  <c r="W22" i="1" s="1"/>
  <c r="T26" i="1"/>
  <c r="W26" i="1" s="1"/>
  <c r="T30" i="1"/>
  <c r="W30" i="1" s="1"/>
  <c r="T17" i="1"/>
  <c r="W17" i="1" s="1"/>
  <c r="T15" i="1"/>
  <c r="W15" i="1" s="1"/>
  <c r="W13" i="1"/>
  <c r="T14" i="1"/>
  <c r="W14" i="1" s="1"/>
  <c r="W11" i="1"/>
  <c r="W12" i="1"/>
  <c r="P9" i="1"/>
  <c r="P8" i="1"/>
  <c r="T8" i="1" l="1"/>
  <c r="T9" i="1"/>
  <c r="W9" i="1" s="1"/>
  <c r="W8" i="1" l="1"/>
</calcChain>
</file>

<file path=xl/sharedStrings.xml><?xml version="1.0" encoding="utf-8"?>
<sst xmlns="http://schemas.openxmlformats.org/spreadsheetml/2006/main" count="70" uniqueCount="50">
  <si>
    <t>Lokacija:</t>
  </si>
  <si>
    <t>Objekt:</t>
  </si>
  <si>
    <t>R.B.</t>
  </si>
  <si>
    <t>Naziv robe/usluge</t>
  </si>
  <si>
    <t>JM</t>
  </si>
  <si>
    <t>Količina</t>
  </si>
  <si>
    <t>Ukupno</t>
  </si>
  <si>
    <t>PDV 25%</t>
  </si>
  <si>
    <t>SVEUKUPNO</t>
  </si>
  <si>
    <t>1.</t>
  </si>
  <si>
    <t>2.</t>
  </si>
  <si>
    <t>4.</t>
  </si>
  <si>
    <t xml:space="preserve">5. </t>
  </si>
  <si>
    <t>8. (6.+7.)</t>
  </si>
  <si>
    <t>3.</t>
  </si>
  <si>
    <t>6. (4.*5.)</t>
  </si>
  <si>
    <t>7. (6.*25%)</t>
  </si>
  <si>
    <t>Stavke:</t>
  </si>
  <si>
    <t>Jed. cijena</t>
  </si>
  <si>
    <t>kom</t>
  </si>
  <si>
    <t>m2</t>
  </si>
  <si>
    <t>Montaža i demontaža skele</t>
  </si>
  <si>
    <t>Izrada spuštenih stropova (Armstrong) komplet sa čeličlnom podkonstrukcijom i visilicama, termoizolacijom od kamene vune 10 cm i PVC folije</t>
  </si>
  <si>
    <t>m</t>
  </si>
  <si>
    <t>Višnjevac</t>
  </si>
  <si>
    <t>,Višnjevac, Dubrovačka 1,kat</t>
  </si>
  <si>
    <t>Dobava i izrada drvene nosive  podkonstrukcije za spuštene stropove .Visina stropa h=2,70 m</t>
  </si>
  <si>
    <t>Dobava i postava XPS-a  5 cm( 3+2). Razmještanje ploča d=3CM između rebrastih cijevi položenih po podu , prekrivanje pločama XPS d=2cm</t>
  </si>
  <si>
    <t>Dobava i postava laminata i pripadajućih rubnih i kutnih lajsni</t>
  </si>
  <si>
    <t>Dobava i ugr. unutrašnjih PVC klupčica</t>
  </si>
  <si>
    <t>Obrada a-b stupova između staklenih stijena P=60cmx150cm</t>
  </si>
  <si>
    <t>Priprema zidova i ličenje poludisperzivnom bojom</t>
  </si>
  <si>
    <t>Dobava i postava izravnavajuće podloge na podove s prethodnim obijanjem neravnina na podu</t>
  </si>
  <si>
    <t>Dobava i postava prijelaznih lajsni AL</t>
  </si>
  <si>
    <t>Dobava i postava keramičkih porculanskih pločica  u fleksibilno ljepilo, te fugiranje istih na pod, zid i cokl</t>
  </si>
  <si>
    <t xml:space="preserve">Dobava i postava PVC kutnih lajsni </t>
  </si>
  <si>
    <t>Dobava i postava unutarnjih vrata bijele boje 80x205 cm, komplet s bravom, cilindrom i kvakama, te ugrađenim ozračnicima u donjem dijelu krila, radi što bolje prozračnosti</t>
  </si>
  <si>
    <t xml:space="preserve">Dobava i postava prijelaznih AL lajsni </t>
  </si>
  <si>
    <t>Dobava i postava podne manžete za WC školjku</t>
  </si>
  <si>
    <t xml:space="preserve">Dobava WC školjke komplet s WC daskom </t>
  </si>
  <si>
    <t xml:space="preserve">Dobava i postava niskomontažnog vodokotlića </t>
  </si>
  <si>
    <t xml:space="preserve">Dobava i postava kutnih ventila  </t>
  </si>
  <si>
    <t xml:space="preserve">Dobava i postava umivaonika </t>
  </si>
  <si>
    <t xml:space="preserve">Dobava i postava sifona za umivaonik </t>
  </si>
  <si>
    <t xml:space="preserve">Dobava i postava pisoara, pripadajućeg sifona, te ispirnog ventila </t>
  </si>
  <si>
    <t>komplet</t>
  </si>
  <si>
    <t xml:space="preserve">Dobava i montaža nove mješalice za umivaonik, samostojeće </t>
  </si>
  <si>
    <t xml:space="preserve">Premazivanje zidova i podova prajmerom za visoko upojne podloge </t>
  </si>
  <si>
    <t>Ručni utovar šute i odvoz na gradsku deponiju udaljenu preko 5 km</t>
  </si>
  <si>
    <r>
      <t>UKUPAN IZNOS PONUDE</t>
    </r>
    <r>
      <rPr>
        <sz val="8"/>
        <color rgb="FF0070C0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</si>
</sst>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n&quot;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i/>
      <sz val="7"/>
      <color rgb="FF0070C0"/>
      <name val="Calibri"/>
      <family val="2"/>
      <charset val="238"/>
      <scheme val="minor"/>
    </font>
    <font>
      <sz val="6"/>
      <name val="Times New Roman"/>
      <family val="1"/>
      <charset val="238"/>
    </font>
    <font>
      <sz val="7.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2" borderId="3" xfId="0" applyFont="1" applyFill="1" applyBorder="1" applyAlignment="1">
      <alignment horizontal="center" vertical="center"/>
    </xf>
    <xf numFmtId="0" fontId="1" fillId="0" borderId="0" xfId="0" applyFont="1" applyBorder="1"/>
    <xf numFmtId="0" fontId="7" fillId="0" borderId="7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7" fillId="0" borderId="13" xfId="0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0" fillId="0" borderId="0" xfId="0" applyAlignment="1"/>
    <xf numFmtId="0" fontId="1" fillId="0" borderId="7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164" fontId="4" fillId="3" borderId="4" xfId="0" applyNumberFormat="1" applyFont="1" applyFill="1" applyBorder="1" applyAlignment="1">
      <alignment vertical="center"/>
    </xf>
    <xf numFmtId="164" fontId="4" fillId="3" borderId="5" xfId="0" applyNumberFormat="1" applyFont="1" applyFill="1" applyBorder="1" applyAlignment="1">
      <alignment vertical="center"/>
    </xf>
    <xf numFmtId="164" fontId="4" fillId="3" borderId="6" xfId="0" applyNumberFormat="1" applyFont="1" applyFill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vertical="center"/>
    </xf>
    <xf numFmtId="164" fontId="1" fillId="0" borderId="9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64" fontId="1" fillId="0" borderId="14" xfId="0" applyNumberFormat="1" applyFont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164" fontId="1" fillId="0" borderId="16" xfId="0" applyNumberFormat="1" applyFont="1" applyBorder="1" applyAlignment="1">
      <alignment vertic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2" defaultTableStyle="TableStyleMedium2" defaultPivotStyle="PivotStyleLight16">
    <tableStyle name="Stil tablice 1" pivot="0" count="0" xr9:uid="{00000000-0011-0000-FFFF-FFFF00000000}"/>
    <tableStyle name="Stil tablice 2" pivot="0" count="0" xr9:uid="{00000000-0011-0000-FFFF-FFFF01000000}"/>
  </tableStyles>
  <colors>
    <mruColors>
      <color rgb="FF000099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1"/>
  <sheetViews>
    <sheetView tabSelected="1" topLeftCell="A11" workbookViewId="0">
      <selection activeCell="M11" sqref="M11:O11"/>
    </sheetView>
  </sheetViews>
  <sheetFormatPr defaultRowHeight="15" x14ac:dyDescent="0.25"/>
  <cols>
    <col min="1" max="7" width="3.28515625" customWidth="1"/>
    <col min="8" max="8" width="3.85546875" customWidth="1"/>
    <col min="9" max="9" width="4" customWidth="1"/>
    <col min="10" max="10" width="5.140625" customWidth="1"/>
    <col min="11" max="14" width="3.28515625" customWidth="1"/>
    <col min="15" max="15" width="4.7109375" customWidth="1"/>
    <col min="16" max="25" width="3.28515625" customWidth="1"/>
    <col min="26" max="26" width="2.5703125" customWidth="1"/>
    <col min="27" max="30" width="3.28515625" customWidth="1"/>
  </cols>
  <sheetData>
    <row r="1" spans="1:31" ht="9.9499999999999993" customHeight="1" x14ac:dyDescent="0.25">
      <c r="S1" s="17"/>
      <c r="T1" s="17"/>
      <c r="U1" s="17"/>
      <c r="V1" s="17"/>
      <c r="W1" s="17"/>
      <c r="X1" s="17"/>
      <c r="Y1" s="17"/>
      <c r="Z1" s="17"/>
      <c r="AA1" s="1"/>
      <c r="AB1" s="1"/>
      <c r="AC1" s="1"/>
      <c r="AD1" s="1"/>
      <c r="AE1" s="1"/>
    </row>
    <row r="2" spans="1:31" ht="12" customHeight="1" x14ac:dyDescent="0.25">
      <c r="A2" s="37" t="s">
        <v>0</v>
      </c>
      <c r="B2" s="37"/>
      <c r="C2" s="37"/>
      <c r="D2" s="47" t="s">
        <v>24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1"/>
      <c r="AB2" s="1"/>
      <c r="AC2" s="1"/>
      <c r="AD2" s="1"/>
      <c r="AE2" s="1"/>
    </row>
    <row r="3" spans="1:31" ht="12" customHeight="1" x14ac:dyDescent="0.25">
      <c r="A3" s="37" t="s">
        <v>1</v>
      </c>
      <c r="B3" s="37"/>
      <c r="C3" s="37"/>
      <c r="D3" s="47" t="s">
        <v>25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1"/>
      <c r="AB3" s="1"/>
      <c r="AC3" s="1"/>
      <c r="AD3" s="1"/>
      <c r="AE3" s="1"/>
    </row>
    <row r="4" spans="1:31" ht="9.9499999999999993" customHeight="1" x14ac:dyDescent="0.25">
      <c r="A4" s="6"/>
      <c r="B4" s="6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1"/>
      <c r="AB4" s="1"/>
      <c r="AC4" s="1"/>
      <c r="AD4" s="1"/>
      <c r="AE4" s="1"/>
    </row>
    <row r="5" spans="1:31" ht="11.1" customHeight="1" x14ac:dyDescent="0.25">
      <c r="A5" s="51" t="s">
        <v>17</v>
      </c>
      <c r="B5" s="52"/>
      <c r="C5" s="52"/>
      <c r="D5" s="5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8"/>
      <c r="AB5" s="1"/>
      <c r="AC5" s="1"/>
      <c r="AD5" s="1"/>
      <c r="AE5" s="1"/>
    </row>
    <row r="6" spans="1:31" ht="12" customHeight="1" thickBot="1" x14ac:dyDescent="0.3">
      <c r="A6" s="3" t="s">
        <v>2</v>
      </c>
      <c r="B6" s="41" t="s">
        <v>3</v>
      </c>
      <c r="C6" s="42"/>
      <c r="D6" s="42"/>
      <c r="E6" s="42"/>
      <c r="F6" s="42"/>
      <c r="G6" s="42"/>
      <c r="H6" s="42"/>
      <c r="I6" s="43"/>
      <c r="J6" s="4" t="s">
        <v>4</v>
      </c>
      <c r="K6" s="41" t="s">
        <v>5</v>
      </c>
      <c r="L6" s="42"/>
      <c r="M6" s="41" t="s">
        <v>18</v>
      </c>
      <c r="N6" s="42"/>
      <c r="O6" s="42"/>
      <c r="P6" s="41" t="s">
        <v>6</v>
      </c>
      <c r="Q6" s="42"/>
      <c r="R6" s="42"/>
      <c r="S6" s="43"/>
      <c r="T6" s="41" t="s">
        <v>7</v>
      </c>
      <c r="U6" s="42"/>
      <c r="V6" s="42"/>
      <c r="W6" s="41" t="s">
        <v>8</v>
      </c>
      <c r="X6" s="42"/>
      <c r="Y6" s="42"/>
      <c r="Z6" s="43"/>
      <c r="AA6" s="2"/>
      <c r="AB6" s="1"/>
      <c r="AC6" s="1"/>
      <c r="AD6" s="1"/>
      <c r="AE6" s="1"/>
    </row>
    <row r="7" spans="1:31" ht="9.9499999999999993" customHeight="1" thickTop="1" thickBot="1" x14ac:dyDescent="0.3">
      <c r="A7" s="7" t="s">
        <v>9</v>
      </c>
      <c r="B7" s="44" t="s">
        <v>10</v>
      </c>
      <c r="C7" s="45"/>
      <c r="D7" s="45"/>
      <c r="E7" s="45"/>
      <c r="F7" s="45"/>
      <c r="G7" s="45"/>
      <c r="H7" s="45"/>
      <c r="I7" s="46"/>
      <c r="J7" s="7" t="s">
        <v>14</v>
      </c>
      <c r="K7" s="44" t="s">
        <v>11</v>
      </c>
      <c r="L7" s="45"/>
      <c r="M7" s="44" t="s">
        <v>12</v>
      </c>
      <c r="N7" s="45"/>
      <c r="O7" s="45"/>
      <c r="P7" s="44" t="s">
        <v>15</v>
      </c>
      <c r="Q7" s="45"/>
      <c r="R7" s="45"/>
      <c r="S7" s="46"/>
      <c r="T7" s="44" t="s">
        <v>16</v>
      </c>
      <c r="U7" s="45"/>
      <c r="V7" s="45"/>
      <c r="W7" s="44" t="s">
        <v>13</v>
      </c>
      <c r="X7" s="45"/>
      <c r="Y7" s="45"/>
      <c r="Z7" s="46"/>
      <c r="AA7" s="1"/>
      <c r="AB7" s="1"/>
      <c r="AC7" s="1"/>
      <c r="AD7" s="1"/>
      <c r="AE7" s="1"/>
    </row>
    <row r="8" spans="1:31" ht="48.75" customHeight="1" thickTop="1" x14ac:dyDescent="0.25">
      <c r="A8" s="16">
        <v>1</v>
      </c>
      <c r="B8" s="38" t="s">
        <v>26</v>
      </c>
      <c r="C8" s="39"/>
      <c r="D8" s="39"/>
      <c r="E8" s="39"/>
      <c r="F8" s="39"/>
      <c r="G8" s="39"/>
      <c r="H8" s="39"/>
      <c r="I8" s="40"/>
      <c r="J8" s="9" t="s">
        <v>20</v>
      </c>
      <c r="K8" s="30">
        <v>75</v>
      </c>
      <c r="L8" s="30"/>
      <c r="M8" s="28"/>
      <c r="N8" s="28"/>
      <c r="O8" s="28"/>
      <c r="P8" s="48">
        <f>K8*M8</f>
        <v>0</v>
      </c>
      <c r="Q8" s="49"/>
      <c r="R8" s="49"/>
      <c r="S8" s="50"/>
      <c r="T8" s="28">
        <f t="shared" ref="T8:T14" si="0">P8*25%</f>
        <v>0</v>
      </c>
      <c r="U8" s="28"/>
      <c r="V8" s="28"/>
      <c r="W8" s="28">
        <f t="shared" ref="W8:W14" si="1">P8+T8</f>
        <v>0</v>
      </c>
      <c r="X8" s="28"/>
      <c r="Y8" s="28"/>
      <c r="Z8" s="28"/>
      <c r="AA8" s="1"/>
      <c r="AB8" s="1"/>
      <c r="AC8" s="1"/>
      <c r="AD8" s="1"/>
      <c r="AE8" s="1"/>
    </row>
    <row r="9" spans="1:31" ht="40.5" customHeight="1" x14ac:dyDescent="0.25">
      <c r="A9" s="16">
        <v>2</v>
      </c>
      <c r="B9" s="34" t="s">
        <v>32</v>
      </c>
      <c r="C9" s="35"/>
      <c r="D9" s="35"/>
      <c r="E9" s="35"/>
      <c r="F9" s="35"/>
      <c r="G9" s="35"/>
      <c r="H9" s="35"/>
      <c r="I9" s="36"/>
      <c r="J9" s="9" t="s">
        <v>20</v>
      </c>
      <c r="K9" s="30">
        <v>73</v>
      </c>
      <c r="L9" s="30"/>
      <c r="M9" s="28"/>
      <c r="N9" s="28"/>
      <c r="O9" s="28"/>
      <c r="P9" s="31">
        <f t="shared" ref="P9" si="2">K9*M9</f>
        <v>0</v>
      </c>
      <c r="Q9" s="32"/>
      <c r="R9" s="32"/>
      <c r="S9" s="33"/>
      <c r="T9" s="28">
        <f t="shared" si="0"/>
        <v>0</v>
      </c>
      <c r="U9" s="28"/>
      <c r="V9" s="28"/>
      <c r="W9" s="28">
        <f t="shared" si="1"/>
        <v>0</v>
      </c>
      <c r="X9" s="28"/>
      <c r="Y9" s="28"/>
      <c r="Z9" s="28"/>
      <c r="AA9" s="1"/>
      <c r="AB9" s="1"/>
      <c r="AC9" s="1"/>
      <c r="AD9" s="1"/>
      <c r="AE9" s="1"/>
    </row>
    <row r="10" spans="1:31" ht="57.75" customHeight="1" x14ac:dyDescent="0.25">
      <c r="A10" s="16">
        <v>3</v>
      </c>
      <c r="B10" s="34" t="s">
        <v>27</v>
      </c>
      <c r="C10" s="35"/>
      <c r="D10" s="35"/>
      <c r="E10" s="35"/>
      <c r="F10" s="35"/>
      <c r="G10" s="35"/>
      <c r="H10" s="35"/>
      <c r="I10" s="36"/>
      <c r="J10" s="9" t="s">
        <v>20</v>
      </c>
      <c r="K10" s="30">
        <v>73</v>
      </c>
      <c r="L10" s="30"/>
      <c r="M10" s="28"/>
      <c r="N10" s="28"/>
      <c r="O10" s="28"/>
      <c r="P10" s="31">
        <f>K10*M10</f>
        <v>0</v>
      </c>
      <c r="Q10" s="32"/>
      <c r="R10" s="32"/>
      <c r="S10" s="33"/>
      <c r="T10" s="28">
        <f t="shared" si="0"/>
        <v>0</v>
      </c>
      <c r="U10" s="28"/>
      <c r="V10" s="28"/>
      <c r="W10" s="28">
        <f t="shared" si="1"/>
        <v>0</v>
      </c>
      <c r="X10" s="28"/>
      <c r="Y10" s="28"/>
      <c r="Z10" s="28"/>
      <c r="AA10" s="1"/>
      <c r="AB10" s="1"/>
      <c r="AC10" s="1"/>
      <c r="AD10" s="1"/>
      <c r="AE10" s="1"/>
    </row>
    <row r="11" spans="1:31" ht="22.5" customHeight="1" x14ac:dyDescent="0.25">
      <c r="A11" s="16">
        <v>4</v>
      </c>
      <c r="B11" s="34" t="s">
        <v>21</v>
      </c>
      <c r="C11" s="35"/>
      <c r="D11" s="35"/>
      <c r="E11" s="35"/>
      <c r="F11" s="35"/>
      <c r="G11" s="35"/>
      <c r="H11" s="35"/>
      <c r="I11" s="36"/>
      <c r="J11" s="9" t="s">
        <v>20</v>
      </c>
      <c r="K11" s="30">
        <v>190</v>
      </c>
      <c r="L11" s="30"/>
      <c r="M11" s="28"/>
      <c r="N11" s="28"/>
      <c r="O11" s="28"/>
      <c r="P11" s="31">
        <f t="shared" ref="P11" si="3">K11*M11</f>
        <v>0</v>
      </c>
      <c r="Q11" s="32"/>
      <c r="R11" s="32"/>
      <c r="S11" s="33"/>
      <c r="T11" s="28">
        <f t="shared" si="0"/>
        <v>0</v>
      </c>
      <c r="U11" s="28"/>
      <c r="V11" s="28"/>
      <c r="W11" s="28">
        <f t="shared" si="1"/>
        <v>0</v>
      </c>
      <c r="X11" s="28"/>
      <c r="Y11" s="28"/>
      <c r="Z11" s="28"/>
      <c r="AA11" s="1"/>
      <c r="AB11" s="1"/>
      <c r="AC11" s="1"/>
      <c r="AD11" s="1"/>
      <c r="AE11" s="1"/>
    </row>
    <row r="12" spans="1:31" ht="55.5" customHeight="1" x14ac:dyDescent="0.25">
      <c r="A12" s="16">
        <v>5</v>
      </c>
      <c r="B12" s="34" t="s">
        <v>22</v>
      </c>
      <c r="C12" s="35"/>
      <c r="D12" s="35"/>
      <c r="E12" s="35"/>
      <c r="F12" s="35"/>
      <c r="G12" s="35"/>
      <c r="H12" s="35"/>
      <c r="I12" s="36"/>
      <c r="J12" s="9" t="s">
        <v>20</v>
      </c>
      <c r="K12" s="30">
        <v>98</v>
      </c>
      <c r="L12" s="30"/>
      <c r="M12" s="28"/>
      <c r="N12" s="28"/>
      <c r="O12" s="28"/>
      <c r="P12" s="31">
        <f>K12*M12</f>
        <v>0</v>
      </c>
      <c r="Q12" s="32"/>
      <c r="R12" s="32"/>
      <c r="S12" s="33"/>
      <c r="T12" s="28">
        <f t="shared" si="0"/>
        <v>0</v>
      </c>
      <c r="U12" s="28"/>
      <c r="V12" s="28"/>
      <c r="W12" s="28">
        <f t="shared" si="1"/>
        <v>0</v>
      </c>
      <c r="X12" s="28"/>
      <c r="Y12" s="28"/>
      <c r="Z12" s="28"/>
      <c r="AA12" s="1"/>
      <c r="AB12" s="1"/>
      <c r="AC12" s="1"/>
      <c r="AD12" s="1"/>
      <c r="AE12" s="1"/>
    </row>
    <row r="13" spans="1:31" ht="27.75" customHeight="1" x14ac:dyDescent="0.25">
      <c r="A13" s="16">
        <v>6</v>
      </c>
      <c r="B13" s="34" t="s">
        <v>28</v>
      </c>
      <c r="C13" s="35"/>
      <c r="D13" s="35"/>
      <c r="E13" s="35"/>
      <c r="F13" s="35"/>
      <c r="G13" s="35"/>
      <c r="H13" s="35"/>
      <c r="I13" s="36"/>
      <c r="J13" s="9" t="s">
        <v>20</v>
      </c>
      <c r="K13" s="30">
        <v>73</v>
      </c>
      <c r="L13" s="30"/>
      <c r="M13" s="28"/>
      <c r="N13" s="28"/>
      <c r="O13" s="28"/>
      <c r="P13" s="31">
        <f t="shared" ref="P13" si="4">K13*M13</f>
        <v>0</v>
      </c>
      <c r="Q13" s="32"/>
      <c r="R13" s="32"/>
      <c r="S13" s="33"/>
      <c r="T13" s="28">
        <f t="shared" si="0"/>
        <v>0</v>
      </c>
      <c r="U13" s="28"/>
      <c r="V13" s="28"/>
      <c r="W13" s="28">
        <f t="shared" si="1"/>
        <v>0</v>
      </c>
      <c r="X13" s="28"/>
      <c r="Y13" s="28"/>
      <c r="Z13" s="28"/>
      <c r="AA13" s="1"/>
      <c r="AB13" s="1"/>
      <c r="AC13" s="1"/>
      <c r="AD13" s="1"/>
      <c r="AE13" s="1"/>
    </row>
    <row r="14" spans="1:31" ht="24" customHeight="1" x14ac:dyDescent="0.25">
      <c r="A14" s="16">
        <v>7</v>
      </c>
      <c r="B14" s="34" t="s">
        <v>33</v>
      </c>
      <c r="C14" s="35"/>
      <c r="D14" s="35"/>
      <c r="E14" s="35"/>
      <c r="F14" s="35"/>
      <c r="G14" s="35"/>
      <c r="H14" s="35"/>
      <c r="I14" s="36"/>
      <c r="J14" s="9" t="s">
        <v>23</v>
      </c>
      <c r="K14" s="30">
        <v>7</v>
      </c>
      <c r="L14" s="30"/>
      <c r="M14" s="28"/>
      <c r="N14" s="28"/>
      <c r="O14" s="28"/>
      <c r="P14" s="31">
        <f t="shared" ref="P14" si="5">K14*M14</f>
        <v>0</v>
      </c>
      <c r="Q14" s="32"/>
      <c r="R14" s="32"/>
      <c r="S14" s="33"/>
      <c r="T14" s="28">
        <f t="shared" si="0"/>
        <v>0</v>
      </c>
      <c r="U14" s="28"/>
      <c r="V14" s="28"/>
      <c r="W14" s="28">
        <f t="shared" si="1"/>
        <v>0</v>
      </c>
      <c r="X14" s="28"/>
      <c r="Y14" s="28"/>
      <c r="Z14" s="28"/>
      <c r="AA14" s="1"/>
      <c r="AB14" s="1"/>
      <c r="AC14" s="1"/>
      <c r="AD14" s="1"/>
      <c r="AE14" s="1"/>
    </row>
    <row r="15" spans="1:31" ht="24.75" customHeight="1" x14ac:dyDescent="0.25">
      <c r="A15" s="16">
        <v>8</v>
      </c>
      <c r="B15" s="34" t="s">
        <v>29</v>
      </c>
      <c r="C15" s="35"/>
      <c r="D15" s="35"/>
      <c r="E15" s="35"/>
      <c r="F15" s="35"/>
      <c r="G15" s="35"/>
      <c r="H15" s="35"/>
      <c r="I15" s="36"/>
      <c r="J15" s="15" t="s">
        <v>23</v>
      </c>
      <c r="K15" s="56">
        <v>30.06</v>
      </c>
      <c r="L15" s="57"/>
      <c r="M15" s="54"/>
      <c r="N15" s="54"/>
      <c r="O15" s="55"/>
      <c r="P15" s="31">
        <f t="shared" ref="P15:P31" si="6">K15*M15</f>
        <v>0</v>
      </c>
      <c r="Q15" s="32"/>
      <c r="R15" s="32"/>
      <c r="S15" s="33"/>
      <c r="T15" s="28">
        <f t="shared" ref="T15:T31" si="7">P15*25%</f>
        <v>0</v>
      </c>
      <c r="U15" s="28"/>
      <c r="V15" s="28"/>
      <c r="W15" s="28">
        <f t="shared" ref="W15:W31" si="8">P15+T15</f>
        <v>0</v>
      </c>
      <c r="X15" s="28"/>
      <c r="Y15" s="28"/>
      <c r="Z15" s="28"/>
      <c r="AA15" s="1"/>
      <c r="AB15" s="1"/>
      <c r="AC15" s="1"/>
      <c r="AD15" s="1"/>
      <c r="AE15" s="1"/>
    </row>
    <row r="16" spans="1:31" ht="24.75" customHeight="1" x14ac:dyDescent="0.25">
      <c r="A16" s="16">
        <v>9</v>
      </c>
      <c r="B16" s="34" t="s">
        <v>30</v>
      </c>
      <c r="C16" s="35"/>
      <c r="D16" s="35"/>
      <c r="E16" s="35"/>
      <c r="F16" s="35"/>
      <c r="G16" s="35"/>
      <c r="H16" s="35"/>
      <c r="I16" s="36"/>
      <c r="J16" s="15" t="s">
        <v>19</v>
      </c>
      <c r="K16" s="56">
        <v>5</v>
      </c>
      <c r="L16" s="57"/>
      <c r="M16" s="54"/>
      <c r="N16" s="54"/>
      <c r="O16" s="55"/>
      <c r="P16" s="31">
        <f t="shared" si="6"/>
        <v>0</v>
      </c>
      <c r="Q16" s="32"/>
      <c r="R16" s="32"/>
      <c r="S16" s="33"/>
      <c r="T16" s="28">
        <f t="shared" si="7"/>
        <v>0</v>
      </c>
      <c r="U16" s="28"/>
      <c r="V16" s="28"/>
      <c r="W16" s="28">
        <f t="shared" si="8"/>
        <v>0</v>
      </c>
      <c r="X16" s="28"/>
      <c r="Y16" s="28"/>
      <c r="Z16" s="28"/>
      <c r="AA16" s="1"/>
      <c r="AB16" s="1"/>
      <c r="AC16" s="1"/>
      <c r="AD16" s="1"/>
      <c r="AE16" s="1"/>
    </row>
    <row r="17" spans="1:31" ht="30" customHeight="1" x14ac:dyDescent="0.25">
      <c r="A17" s="16">
        <v>10</v>
      </c>
      <c r="B17" s="34" t="s">
        <v>31</v>
      </c>
      <c r="C17" s="35"/>
      <c r="D17" s="35"/>
      <c r="E17" s="35"/>
      <c r="F17" s="35"/>
      <c r="G17" s="35"/>
      <c r="H17" s="35"/>
      <c r="I17" s="36"/>
      <c r="J17" s="15" t="s">
        <v>20</v>
      </c>
      <c r="K17" s="56">
        <v>220</v>
      </c>
      <c r="L17" s="57"/>
      <c r="M17" s="54"/>
      <c r="N17" s="54"/>
      <c r="O17" s="55"/>
      <c r="P17" s="31">
        <f t="shared" si="6"/>
        <v>0</v>
      </c>
      <c r="Q17" s="32"/>
      <c r="R17" s="32"/>
      <c r="S17" s="33"/>
      <c r="T17" s="28">
        <f t="shared" si="7"/>
        <v>0</v>
      </c>
      <c r="U17" s="28"/>
      <c r="V17" s="28"/>
      <c r="W17" s="28">
        <f t="shared" si="8"/>
        <v>0</v>
      </c>
      <c r="X17" s="28"/>
      <c r="Y17" s="28"/>
      <c r="Z17" s="28"/>
      <c r="AA17" s="1"/>
      <c r="AB17" s="1"/>
      <c r="AC17" s="1"/>
      <c r="AD17" s="1"/>
      <c r="AE17" s="1"/>
    </row>
    <row r="18" spans="1:31" ht="47.25" customHeight="1" x14ac:dyDescent="0.25">
      <c r="A18" s="18">
        <v>11</v>
      </c>
      <c r="B18" s="29" t="s">
        <v>34</v>
      </c>
      <c r="C18" s="29"/>
      <c r="D18" s="29"/>
      <c r="E18" s="29"/>
      <c r="F18" s="29"/>
      <c r="G18" s="29"/>
      <c r="H18" s="29"/>
      <c r="I18" s="29"/>
      <c r="J18" s="9" t="s">
        <v>20</v>
      </c>
      <c r="K18" s="30">
        <v>69</v>
      </c>
      <c r="L18" s="30"/>
      <c r="M18" s="28"/>
      <c r="N18" s="28"/>
      <c r="O18" s="28"/>
      <c r="P18" s="28">
        <f t="shared" si="6"/>
        <v>0</v>
      </c>
      <c r="Q18" s="28"/>
      <c r="R18" s="28"/>
      <c r="S18" s="28"/>
      <c r="T18" s="28">
        <f t="shared" si="7"/>
        <v>0</v>
      </c>
      <c r="U18" s="28"/>
      <c r="V18" s="28"/>
      <c r="W18" s="28">
        <f t="shared" si="8"/>
        <v>0</v>
      </c>
      <c r="X18" s="28"/>
      <c r="Y18" s="28"/>
      <c r="Z18" s="28"/>
      <c r="AA18" s="1"/>
      <c r="AB18" s="1"/>
      <c r="AC18" s="1"/>
      <c r="AD18" s="1"/>
      <c r="AE18" s="1"/>
    </row>
    <row r="19" spans="1:31" ht="30" customHeight="1" x14ac:dyDescent="0.25">
      <c r="A19" s="18">
        <v>12</v>
      </c>
      <c r="B19" s="29" t="s">
        <v>35</v>
      </c>
      <c r="C19" s="29"/>
      <c r="D19" s="29"/>
      <c r="E19" s="29"/>
      <c r="F19" s="29"/>
      <c r="G19" s="29"/>
      <c r="H19" s="29"/>
      <c r="I19" s="29"/>
      <c r="J19" s="9" t="s">
        <v>23</v>
      </c>
      <c r="K19" s="30">
        <v>18</v>
      </c>
      <c r="L19" s="30"/>
      <c r="M19" s="28"/>
      <c r="N19" s="28"/>
      <c r="O19" s="28"/>
      <c r="P19" s="28">
        <f t="shared" si="6"/>
        <v>0</v>
      </c>
      <c r="Q19" s="28"/>
      <c r="R19" s="28"/>
      <c r="S19" s="28"/>
      <c r="T19" s="28">
        <f t="shared" si="7"/>
        <v>0</v>
      </c>
      <c r="U19" s="28"/>
      <c r="V19" s="28"/>
      <c r="W19" s="28">
        <f t="shared" si="8"/>
        <v>0</v>
      </c>
      <c r="X19" s="28"/>
      <c r="Y19" s="28"/>
      <c r="Z19" s="28"/>
      <c r="AA19" s="1"/>
      <c r="AB19" s="1"/>
      <c r="AC19" s="1"/>
      <c r="AD19" s="1"/>
      <c r="AE19" s="1"/>
    </row>
    <row r="20" spans="1:31" ht="60.75" customHeight="1" x14ac:dyDescent="0.25">
      <c r="A20" s="18">
        <v>13</v>
      </c>
      <c r="B20" s="29" t="s">
        <v>36</v>
      </c>
      <c r="C20" s="29"/>
      <c r="D20" s="29"/>
      <c r="E20" s="29"/>
      <c r="F20" s="29"/>
      <c r="G20" s="29"/>
      <c r="H20" s="29"/>
      <c r="I20" s="29"/>
      <c r="J20" s="9" t="s">
        <v>19</v>
      </c>
      <c r="K20" s="30">
        <v>2</v>
      </c>
      <c r="L20" s="30"/>
      <c r="M20" s="28"/>
      <c r="N20" s="28"/>
      <c r="O20" s="28"/>
      <c r="P20" s="28">
        <f t="shared" si="6"/>
        <v>0</v>
      </c>
      <c r="Q20" s="28"/>
      <c r="R20" s="28"/>
      <c r="S20" s="28"/>
      <c r="T20" s="28">
        <f t="shared" si="7"/>
        <v>0</v>
      </c>
      <c r="U20" s="28"/>
      <c r="V20" s="28"/>
      <c r="W20" s="28">
        <f t="shared" si="8"/>
        <v>0</v>
      </c>
      <c r="X20" s="28"/>
      <c r="Y20" s="28"/>
      <c r="Z20" s="28"/>
      <c r="AA20" s="1"/>
      <c r="AB20" s="1"/>
      <c r="AC20" s="1"/>
      <c r="AD20" s="1"/>
      <c r="AE20" s="1"/>
    </row>
    <row r="21" spans="1:31" ht="25.5" customHeight="1" x14ac:dyDescent="0.25">
      <c r="A21" s="18">
        <v>14</v>
      </c>
      <c r="B21" s="29" t="s">
        <v>37</v>
      </c>
      <c r="C21" s="29"/>
      <c r="D21" s="29"/>
      <c r="E21" s="29"/>
      <c r="F21" s="29"/>
      <c r="G21" s="29"/>
      <c r="H21" s="29"/>
      <c r="I21" s="29"/>
      <c r="J21" s="9" t="s">
        <v>23</v>
      </c>
      <c r="K21" s="30">
        <v>3</v>
      </c>
      <c r="L21" s="30"/>
      <c r="M21" s="28"/>
      <c r="N21" s="28"/>
      <c r="O21" s="28"/>
      <c r="P21" s="28">
        <f t="shared" si="6"/>
        <v>0</v>
      </c>
      <c r="Q21" s="28"/>
      <c r="R21" s="28"/>
      <c r="S21" s="28"/>
      <c r="T21" s="28">
        <f t="shared" si="7"/>
        <v>0</v>
      </c>
      <c r="U21" s="28"/>
      <c r="V21" s="28"/>
      <c r="W21" s="28">
        <f t="shared" si="8"/>
        <v>0</v>
      </c>
      <c r="X21" s="28"/>
      <c r="Y21" s="28"/>
      <c r="Z21" s="28"/>
      <c r="AA21" s="1"/>
      <c r="AB21" s="1"/>
      <c r="AC21" s="1"/>
      <c r="AD21" s="1"/>
      <c r="AE21" s="1"/>
    </row>
    <row r="22" spans="1:31" ht="32.25" customHeight="1" x14ac:dyDescent="0.25">
      <c r="A22" s="18">
        <v>15</v>
      </c>
      <c r="B22" s="29" t="s">
        <v>38</v>
      </c>
      <c r="C22" s="29"/>
      <c r="D22" s="29"/>
      <c r="E22" s="29"/>
      <c r="F22" s="29"/>
      <c r="G22" s="29"/>
      <c r="H22" s="29"/>
      <c r="I22" s="29"/>
      <c r="J22" s="9" t="s">
        <v>19</v>
      </c>
      <c r="K22" s="30">
        <v>2</v>
      </c>
      <c r="L22" s="30"/>
      <c r="M22" s="28"/>
      <c r="N22" s="28"/>
      <c r="O22" s="28"/>
      <c r="P22" s="28">
        <f t="shared" si="6"/>
        <v>0</v>
      </c>
      <c r="Q22" s="28"/>
      <c r="R22" s="28"/>
      <c r="S22" s="28"/>
      <c r="T22" s="28">
        <f t="shared" si="7"/>
        <v>0</v>
      </c>
      <c r="U22" s="28"/>
      <c r="V22" s="28"/>
      <c r="W22" s="28">
        <f t="shared" si="8"/>
        <v>0</v>
      </c>
      <c r="X22" s="28"/>
      <c r="Y22" s="28"/>
      <c r="Z22" s="28"/>
      <c r="AA22" s="1"/>
      <c r="AB22" s="1"/>
      <c r="AC22" s="1"/>
      <c r="AD22" s="1"/>
      <c r="AE22" s="1"/>
    </row>
    <row r="23" spans="1:31" ht="31.5" customHeight="1" x14ac:dyDescent="0.25">
      <c r="A23" s="18">
        <v>16</v>
      </c>
      <c r="B23" s="29" t="s">
        <v>39</v>
      </c>
      <c r="C23" s="29"/>
      <c r="D23" s="29"/>
      <c r="E23" s="29"/>
      <c r="F23" s="29"/>
      <c r="G23" s="29"/>
      <c r="H23" s="29"/>
      <c r="I23" s="29"/>
      <c r="J23" s="9" t="s">
        <v>19</v>
      </c>
      <c r="K23" s="30">
        <v>2</v>
      </c>
      <c r="L23" s="30"/>
      <c r="M23" s="28"/>
      <c r="N23" s="28"/>
      <c r="O23" s="28"/>
      <c r="P23" s="28">
        <f t="shared" si="6"/>
        <v>0</v>
      </c>
      <c r="Q23" s="28"/>
      <c r="R23" s="28"/>
      <c r="S23" s="28"/>
      <c r="T23" s="28">
        <f t="shared" si="7"/>
        <v>0</v>
      </c>
      <c r="U23" s="28"/>
      <c r="V23" s="28"/>
      <c r="W23" s="28">
        <f t="shared" si="8"/>
        <v>0</v>
      </c>
      <c r="X23" s="28"/>
      <c r="Y23" s="28"/>
      <c r="Z23" s="28"/>
      <c r="AA23" s="1"/>
      <c r="AB23" s="1"/>
      <c r="AC23" s="1"/>
      <c r="AD23" s="1"/>
      <c r="AE23" s="1"/>
    </row>
    <row r="24" spans="1:31" ht="30" customHeight="1" x14ac:dyDescent="0.25">
      <c r="A24" s="18">
        <v>17</v>
      </c>
      <c r="B24" s="29" t="s">
        <v>40</v>
      </c>
      <c r="C24" s="29"/>
      <c r="D24" s="29"/>
      <c r="E24" s="29"/>
      <c r="F24" s="29"/>
      <c r="G24" s="29"/>
      <c r="H24" s="29"/>
      <c r="I24" s="29"/>
      <c r="J24" s="9" t="s">
        <v>19</v>
      </c>
      <c r="K24" s="30">
        <v>2</v>
      </c>
      <c r="L24" s="30"/>
      <c r="M24" s="28"/>
      <c r="N24" s="28"/>
      <c r="O24" s="28"/>
      <c r="P24" s="28">
        <f t="shared" si="6"/>
        <v>0</v>
      </c>
      <c r="Q24" s="28"/>
      <c r="R24" s="28"/>
      <c r="S24" s="28"/>
      <c r="T24" s="28">
        <f t="shared" si="7"/>
        <v>0</v>
      </c>
      <c r="U24" s="28"/>
      <c r="V24" s="28"/>
      <c r="W24" s="28">
        <f t="shared" si="8"/>
        <v>0</v>
      </c>
      <c r="X24" s="28"/>
      <c r="Y24" s="28"/>
      <c r="Z24" s="28"/>
      <c r="AA24" s="1"/>
      <c r="AB24" s="1"/>
      <c r="AC24" s="1"/>
      <c r="AD24" s="1"/>
      <c r="AE24" s="1"/>
    </row>
    <row r="25" spans="1:31" ht="28.5" customHeight="1" x14ac:dyDescent="0.25">
      <c r="A25" s="18">
        <v>18</v>
      </c>
      <c r="B25" s="29" t="s">
        <v>41</v>
      </c>
      <c r="C25" s="29"/>
      <c r="D25" s="29"/>
      <c r="E25" s="29"/>
      <c r="F25" s="29"/>
      <c r="G25" s="29"/>
      <c r="H25" s="29"/>
      <c r="I25" s="29"/>
      <c r="J25" s="9" t="s">
        <v>19</v>
      </c>
      <c r="K25" s="30">
        <v>6</v>
      </c>
      <c r="L25" s="30"/>
      <c r="M25" s="28"/>
      <c r="N25" s="28"/>
      <c r="O25" s="28"/>
      <c r="P25" s="28">
        <f t="shared" si="6"/>
        <v>0</v>
      </c>
      <c r="Q25" s="28"/>
      <c r="R25" s="28"/>
      <c r="S25" s="28"/>
      <c r="T25" s="28">
        <f t="shared" si="7"/>
        <v>0</v>
      </c>
      <c r="U25" s="28"/>
      <c r="V25" s="28"/>
      <c r="W25" s="28">
        <f t="shared" si="8"/>
        <v>0</v>
      </c>
      <c r="X25" s="28"/>
      <c r="Y25" s="28"/>
      <c r="Z25" s="28"/>
      <c r="AA25" s="1"/>
      <c r="AB25" s="1"/>
      <c r="AC25" s="1"/>
      <c r="AD25" s="1"/>
      <c r="AE25" s="1"/>
    </row>
    <row r="26" spans="1:31" ht="26.25" customHeight="1" x14ac:dyDescent="0.25">
      <c r="A26" s="18">
        <v>19</v>
      </c>
      <c r="B26" s="29" t="s">
        <v>42</v>
      </c>
      <c r="C26" s="29"/>
      <c r="D26" s="29"/>
      <c r="E26" s="29"/>
      <c r="F26" s="29"/>
      <c r="G26" s="29"/>
      <c r="H26" s="29"/>
      <c r="I26" s="29"/>
      <c r="J26" s="9" t="s">
        <v>19</v>
      </c>
      <c r="K26" s="30">
        <v>2</v>
      </c>
      <c r="L26" s="30"/>
      <c r="M26" s="28"/>
      <c r="N26" s="28"/>
      <c r="O26" s="28"/>
      <c r="P26" s="28">
        <f t="shared" si="6"/>
        <v>0</v>
      </c>
      <c r="Q26" s="28"/>
      <c r="R26" s="28"/>
      <c r="S26" s="28"/>
      <c r="T26" s="28">
        <f t="shared" si="7"/>
        <v>0</v>
      </c>
      <c r="U26" s="28"/>
      <c r="V26" s="28"/>
      <c r="W26" s="28">
        <f t="shared" si="8"/>
        <v>0</v>
      </c>
      <c r="X26" s="28"/>
      <c r="Y26" s="28"/>
      <c r="Z26" s="28"/>
      <c r="AA26" s="1"/>
      <c r="AB26" s="1"/>
      <c r="AC26" s="1"/>
      <c r="AD26" s="1"/>
      <c r="AE26" s="1"/>
    </row>
    <row r="27" spans="1:31" ht="29.25" customHeight="1" x14ac:dyDescent="0.25">
      <c r="A27" s="18">
        <v>20</v>
      </c>
      <c r="B27" s="29" t="s">
        <v>43</v>
      </c>
      <c r="C27" s="29"/>
      <c r="D27" s="29"/>
      <c r="E27" s="29"/>
      <c r="F27" s="29"/>
      <c r="G27" s="29"/>
      <c r="H27" s="29"/>
      <c r="I27" s="29"/>
      <c r="J27" s="9" t="s">
        <v>19</v>
      </c>
      <c r="K27" s="30">
        <v>2</v>
      </c>
      <c r="L27" s="30"/>
      <c r="M27" s="28"/>
      <c r="N27" s="28"/>
      <c r="O27" s="28"/>
      <c r="P27" s="28">
        <f t="shared" si="6"/>
        <v>0</v>
      </c>
      <c r="Q27" s="28"/>
      <c r="R27" s="28"/>
      <c r="S27" s="28"/>
      <c r="T27" s="28">
        <f t="shared" si="7"/>
        <v>0</v>
      </c>
      <c r="U27" s="28"/>
      <c r="V27" s="28"/>
      <c r="W27" s="28">
        <f t="shared" si="8"/>
        <v>0</v>
      </c>
      <c r="X27" s="28"/>
      <c r="Y27" s="28"/>
      <c r="Z27" s="28"/>
      <c r="AA27" s="1"/>
      <c r="AB27" s="1"/>
      <c r="AC27" s="1"/>
      <c r="AD27" s="1"/>
      <c r="AE27" s="1"/>
    </row>
    <row r="28" spans="1:31" ht="33" customHeight="1" x14ac:dyDescent="0.25">
      <c r="A28" s="18">
        <v>21</v>
      </c>
      <c r="B28" s="29" t="s">
        <v>44</v>
      </c>
      <c r="C28" s="29"/>
      <c r="D28" s="29"/>
      <c r="E28" s="29"/>
      <c r="F28" s="29"/>
      <c r="G28" s="29"/>
      <c r="H28" s="29"/>
      <c r="I28" s="29"/>
      <c r="J28" s="9" t="s">
        <v>45</v>
      </c>
      <c r="K28" s="30">
        <v>1</v>
      </c>
      <c r="L28" s="30"/>
      <c r="M28" s="28"/>
      <c r="N28" s="28"/>
      <c r="O28" s="28"/>
      <c r="P28" s="28">
        <f t="shared" si="6"/>
        <v>0</v>
      </c>
      <c r="Q28" s="28"/>
      <c r="R28" s="28"/>
      <c r="S28" s="28"/>
      <c r="T28" s="28">
        <f t="shared" si="7"/>
        <v>0</v>
      </c>
      <c r="U28" s="28"/>
      <c r="V28" s="28"/>
      <c r="W28" s="28">
        <f t="shared" si="8"/>
        <v>0</v>
      </c>
      <c r="X28" s="28"/>
      <c r="Y28" s="28"/>
      <c r="Z28" s="28"/>
      <c r="AA28" s="1"/>
      <c r="AB28" s="1"/>
      <c r="AC28" s="1"/>
      <c r="AD28" s="1"/>
      <c r="AE28" s="1"/>
    </row>
    <row r="29" spans="1:31" ht="35.25" customHeight="1" x14ac:dyDescent="0.25">
      <c r="A29" s="18">
        <v>22</v>
      </c>
      <c r="B29" s="29" t="s">
        <v>46</v>
      </c>
      <c r="C29" s="29"/>
      <c r="D29" s="29"/>
      <c r="E29" s="29"/>
      <c r="F29" s="29"/>
      <c r="G29" s="29"/>
      <c r="H29" s="29"/>
      <c r="I29" s="29"/>
      <c r="J29" s="9" t="s">
        <v>19</v>
      </c>
      <c r="K29" s="30">
        <v>2</v>
      </c>
      <c r="L29" s="30"/>
      <c r="M29" s="28"/>
      <c r="N29" s="28"/>
      <c r="O29" s="28"/>
      <c r="P29" s="28">
        <f t="shared" si="6"/>
        <v>0</v>
      </c>
      <c r="Q29" s="28"/>
      <c r="R29" s="28"/>
      <c r="S29" s="28"/>
      <c r="T29" s="28">
        <f t="shared" si="7"/>
        <v>0</v>
      </c>
      <c r="U29" s="28"/>
      <c r="V29" s="28"/>
      <c r="W29" s="28">
        <f t="shared" si="8"/>
        <v>0</v>
      </c>
      <c r="X29" s="28"/>
      <c r="Y29" s="28"/>
      <c r="Z29" s="28"/>
      <c r="AA29" s="1"/>
      <c r="AB29" s="1"/>
      <c r="AC29" s="1"/>
      <c r="AD29" s="1"/>
      <c r="AE29" s="1"/>
    </row>
    <row r="30" spans="1:31" ht="32.25" customHeight="1" x14ac:dyDescent="0.25">
      <c r="A30" s="18">
        <v>23</v>
      </c>
      <c r="B30" s="29" t="s">
        <v>47</v>
      </c>
      <c r="C30" s="29"/>
      <c r="D30" s="29"/>
      <c r="E30" s="29"/>
      <c r="F30" s="29"/>
      <c r="G30" s="29"/>
      <c r="H30" s="29"/>
      <c r="I30" s="29"/>
      <c r="J30" s="9" t="s">
        <v>20</v>
      </c>
      <c r="K30" s="30">
        <v>69</v>
      </c>
      <c r="L30" s="30"/>
      <c r="M30" s="28"/>
      <c r="N30" s="28"/>
      <c r="O30" s="28"/>
      <c r="P30" s="28">
        <f t="shared" si="6"/>
        <v>0</v>
      </c>
      <c r="Q30" s="28"/>
      <c r="R30" s="28"/>
      <c r="S30" s="28"/>
      <c r="T30" s="28">
        <f t="shared" si="7"/>
        <v>0</v>
      </c>
      <c r="U30" s="28"/>
      <c r="V30" s="28"/>
      <c r="W30" s="28">
        <f t="shared" si="8"/>
        <v>0</v>
      </c>
      <c r="X30" s="28"/>
      <c r="Y30" s="28"/>
      <c r="Z30" s="28"/>
      <c r="AA30" s="1"/>
      <c r="AB30" s="1"/>
      <c r="AC30" s="1"/>
      <c r="AD30" s="1"/>
      <c r="AE30" s="1"/>
    </row>
    <row r="31" spans="1:31" ht="32.25" customHeight="1" x14ac:dyDescent="0.25">
      <c r="A31" s="18">
        <v>24</v>
      </c>
      <c r="B31" s="29" t="s">
        <v>48</v>
      </c>
      <c r="C31" s="29"/>
      <c r="D31" s="29"/>
      <c r="E31" s="29"/>
      <c r="F31" s="29"/>
      <c r="G31" s="29"/>
      <c r="H31" s="29"/>
      <c r="I31" s="29"/>
      <c r="J31" s="9" t="s">
        <v>19</v>
      </c>
      <c r="K31" s="30">
        <v>1</v>
      </c>
      <c r="L31" s="30"/>
      <c r="M31" s="28"/>
      <c r="N31" s="28"/>
      <c r="O31" s="28"/>
      <c r="P31" s="28">
        <f t="shared" si="6"/>
        <v>0</v>
      </c>
      <c r="Q31" s="28"/>
      <c r="R31" s="28"/>
      <c r="S31" s="28"/>
      <c r="T31" s="28">
        <f t="shared" si="7"/>
        <v>0</v>
      </c>
      <c r="U31" s="28"/>
      <c r="V31" s="28"/>
      <c r="W31" s="28">
        <f t="shared" si="8"/>
        <v>0</v>
      </c>
      <c r="X31" s="28"/>
      <c r="Y31" s="28"/>
      <c r="Z31" s="28"/>
      <c r="AA31" s="1"/>
      <c r="AB31" s="1"/>
      <c r="AC31" s="1"/>
      <c r="AD31" s="1"/>
      <c r="AE31" s="1"/>
    </row>
    <row r="32" spans="1:31" ht="28.5" customHeight="1" thickBot="1" x14ac:dyDescent="0.3">
      <c r="A32" s="1"/>
      <c r="B32" s="19" t="s">
        <v>49</v>
      </c>
      <c r="C32" s="20"/>
      <c r="D32" s="20"/>
      <c r="E32" s="20"/>
      <c r="F32" s="20"/>
      <c r="G32" s="21"/>
      <c r="H32" s="22"/>
      <c r="I32" s="23"/>
      <c r="J32" s="23"/>
      <c r="K32" s="23"/>
      <c r="L32" s="23"/>
      <c r="M32" s="23"/>
      <c r="N32" s="23"/>
      <c r="O32" s="24"/>
      <c r="P32" s="25"/>
      <c r="Q32" s="26"/>
      <c r="R32" s="26"/>
      <c r="S32" s="27"/>
      <c r="T32" s="25"/>
      <c r="U32" s="26"/>
      <c r="V32" s="27"/>
      <c r="W32" s="25">
        <f>P32+T32</f>
        <v>0</v>
      </c>
      <c r="X32" s="26"/>
      <c r="Y32" s="26"/>
      <c r="Z32" s="27"/>
      <c r="AA32" s="1"/>
      <c r="AB32" s="1"/>
      <c r="AC32" s="1"/>
      <c r="AD32" s="1"/>
      <c r="AE32" s="1"/>
    </row>
    <row r="33" spans="1:31" ht="9.9499999999999993" customHeight="1" thickTop="1" x14ac:dyDescent="0.25">
      <c r="A33" s="14"/>
      <c r="B33" s="10"/>
      <c r="C33" s="10"/>
      <c r="D33" s="11"/>
      <c r="E33" s="11"/>
      <c r="F33" s="11"/>
      <c r="G33" s="11"/>
      <c r="H33" s="12"/>
      <c r="I33" s="12"/>
      <c r="J33" s="12"/>
      <c r="K33" s="12"/>
      <c r="L33" s="12"/>
      <c r="M33" s="12"/>
      <c r="N33" s="12"/>
      <c r="O33" s="12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"/>
      <c r="AB33" s="1"/>
      <c r="AC33" s="1"/>
      <c r="AD33" s="1"/>
      <c r="AE33" s="1"/>
    </row>
    <row r="34" spans="1:31" ht="9.9499999999999993" customHeight="1" x14ac:dyDescent="0.25">
      <c r="A34" s="17"/>
      <c r="B34" s="17"/>
      <c r="C34" s="17"/>
      <c r="AA34" s="1"/>
      <c r="AB34" s="1"/>
      <c r="AC34" s="1"/>
      <c r="AD34" s="1"/>
      <c r="AE34" s="1"/>
    </row>
    <row r="35" spans="1:31" ht="9.9499999999999993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"/>
      <c r="AB35" s="1"/>
      <c r="AC35" s="1"/>
      <c r="AD35" s="1"/>
      <c r="AE35" s="1"/>
    </row>
    <row r="36" spans="1:31" ht="9.9499999999999993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"/>
      <c r="AB36" s="1"/>
      <c r="AC36" s="1"/>
      <c r="AD36" s="1"/>
      <c r="AE36" s="1"/>
    </row>
    <row r="37" spans="1:31" ht="9.9499999999999993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"/>
      <c r="AB37" s="1"/>
      <c r="AC37" s="1"/>
      <c r="AD37" s="1"/>
      <c r="AE37" s="1"/>
    </row>
    <row r="38" spans="1:31" ht="9.9499999999999993" customHeight="1" x14ac:dyDescent="0.25">
      <c r="AA38" s="1"/>
      <c r="AB38" s="1"/>
      <c r="AC38" s="1"/>
      <c r="AD38" s="1"/>
      <c r="AE38" s="1"/>
    </row>
    <row r="39" spans="1:31" ht="9.9499999999999993" customHeight="1" x14ac:dyDescent="0.25">
      <c r="T39" s="17"/>
      <c r="U39" s="17"/>
      <c r="V39" s="17"/>
      <c r="W39" s="17"/>
      <c r="X39" s="17"/>
      <c r="Y39" s="17"/>
      <c r="Z39" s="17"/>
      <c r="AA39" s="1"/>
      <c r="AB39" s="1"/>
      <c r="AC39" s="1"/>
      <c r="AD39" s="1"/>
      <c r="AE39" s="1"/>
    </row>
    <row r="40" spans="1:31" ht="9.9499999999999993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7"/>
      <c r="U40" s="17"/>
      <c r="V40" s="17"/>
      <c r="W40" s="17"/>
      <c r="X40" s="17"/>
      <c r="Y40" s="17"/>
      <c r="Z40" s="17"/>
      <c r="AA40" s="1"/>
      <c r="AB40" s="1"/>
      <c r="AC40" s="1"/>
      <c r="AD40" s="1"/>
      <c r="AE40" s="1"/>
    </row>
    <row r="41" spans="1:31" ht="9.9499999999999993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9.9499999999999993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9.9499999999999993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9.9499999999999993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9.9499999999999993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9.9499999999999993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</sheetData>
  <mergeCells count="166">
    <mergeCell ref="W17:Z17"/>
    <mergeCell ref="W16:Z16"/>
    <mergeCell ref="W15:Z15"/>
    <mergeCell ref="T17:V17"/>
    <mergeCell ref="T16:V16"/>
    <mergeCell ref="T15:V15"/>
    <mergeCell ref="B15:I15"/>
    <mergeCell ref="B17:I17"/>
    <mergeCell ref="B16:I16"/>
    <mergeCell ref="P17:S17"/>
    <mergeCell ref="P16:S16"/>
    <mergeCell ref="P15:S15"/>
    <mergeCell ref="M17:O17"/>
    <mergeCell ref="M16:O16"/>
    <mergeCell ref="M15:O15"/>
    <mergeCell ref="K17:L17"/>
    <mergeCell ref="K16:L16"/>
    <mergeCell ref="K15:L15"/>
    <mergeCell ref="W9:Z9"/>
    <mergeCell ref="B11:I11"/>
    <mergeCell ref="K11:L11"/>
    <mergeCell ref="B10:I10"/>
    <mergeCell ref="K10:L10"/>
    <mergeCell ref="M10:O10"/>
    <mergeCell ref="W10:Z10"/>
    <mergeCell ref="K9:L9"/>
    <mergeCell ref="M9:O9"/>
    <mergeCell ref="P9:S9"/>
    <mergeCell ref="T9:V9"/>
    <mergeCell ref="A2:C2"/>
    <mergeCell ref="B8:I8"/>
    <mergeCell ref="B6:I6"/>
    <mergeCell ref="T7:V7"/>
    <mergeCell ref="M6:O6"/>
    <mergeCell ref="P6:S6"/>
    <mergeCell ref="T6:V6"/>
    <mergeCell ref="W7:Z7"/>
    <mergeCell ref="T8:V8"/>
    <mergeCell ref="W6:Z6"/>
    <mergeCell ref="D2:Z2"/>
    <mergeCell ref="D3:Z3"/>
    <mergeCell ref="K7:L7"/>
    <mergeCell ref="K8:L8"/>
    <mergeCell ref="W8:Z8"/>
    <mergeCell ref="B7:I7"/>
    <mergeCell ref="P7:S7"/>
    <mergeCell ref="P8:S8"/>
    <mergeCell ref="M7:O7"/>
    <mergeCell ref="M8:O8"/>
    <mergeCell ref="A5:D5"/>
    <mergeCell ref="K6:L6"/>
    <mergeCell ref="A3:C3"/>
    <mergeCell ref="B14:I14"/>
    <mergeCell ref="B13:I13"/>
    <mergeCell ref="B12:I12"/>
    <mergeCell ref="B9:I9"/>
    <mergeCell ref="T12:V12"/>
    <mergeCell ref="M11:O11"/>
    <mergeCell ref="P11:S11"/>
    <mergeCell ref="T11:V11"/>
    <mergeCell ref="P10:S10"/>
    <mergeCell ref="T10:V10"/>
    <mergeCell ref="K13:L13"/>
    <mergeCell ref="M13:O13"/>
    <mergeCell ref="P13:S13"/>
    <mergeCell ref="T13:V13"/>
    <mergeCell ref="W13:Z13"/>
    <mergeCell ref="W11:Z11"/>
    <mergeCell ref="K12:L12"/>
    <mergeCell ref="M12:O12"/>
    <mergeCell ref="P12:S12"/>
    <mergeCell ref="W12:Z12"/>
    <mergeCell ref="W14:Z14"/>
    <mergeCell ref="K14:L14"/>
    <mergeCell ref="M14:O14"/>
    <mergeCell ref="P14:S14"/>
    <mergeCell ref="T14:V14"/>
    <mergeCell ref="W18:Z18"/>
    <mergeCell ref="B19:I19"/>
    <mergeCell ref="K19:L19"/>
    <mergeCell ref="M19:O19"/>
    <mergeCell ref="P19:S19"/>
    <mergeCell ref="T19:V19"/>
    <mergeCell ref="W19:Z19"/>
    <mergeCell ref="B18:I18"/>
    <mergeCell ref="K18:L18"/>
    <mergeCell ref="M18:O18"/>
    <mergeCell ref="P18:S18"/>
    <mergeCell ref="T18:V18"/>
    <mergeCell ref="W20:Z20"/>
    <mergeCell ref="B21:I21"/>
    <mergeCell ref="K21:L21"/>
    <mergeCell ref="M21:O21"/>
    <mergeCell ref="P21:S21"/>
    <mergeCell ref="T21:V21"/>
    <mergeCell ref="W21:Z21"/>
    <mergeCell ref="B20:I20"/>
    <mergeCell ref="K20:L20"/>
    <mergeCell ref="M20:O20"/>
    <mergeCell ref="P20:S20"/>
    <mergeCell ref="T20:V20"/>
    <mergeCell ref="W22:Z22"/>
    <mergeCell ref="B23:I23"/>
    <mergeCell ref="K23:L23"/>
    <mergeCell ref="M23:O23"/>
    <mergeCell ref="P23:S23"/>
    <mergeCell ref="T23:V23"/>
    <mergeCell ref="W23:Z23"/>
    <mergeCell ref="B22:I22"/>
    <mergeCell ref="K22:L22"/>
    <mergeCell ref="M22:O22"/>
    <mergeCell ref="P22:S22"/>
    <mergeCell ref="T22:V22"/>
    <mergeCell ref="W24:Z24"/>
    <mergeCell ref="B25:I25"/>
    <mergeCell ref="K25:L25"/>
    <mergeCell ref="M25:O25"/>
    <mergeCell ref="P25:S25"/>
    <mergeCell ref="T25:V25"/>
    <mergeCell ref="W25:Z25"/>
    <mergeCell ref="B24:I24"/>
    <mergeCell ref="K24:L24"/>
    <mergeCell ref="M24:O24"/>
    <mergeCell ref="P24:S24"/>
    <mergeCell ref="T24:V24"/>
    <mergeCell ref="W26:Z26"/>
    <mergeCell ref="B27:I27"/>
    <mergeCell ref="K27:L27"/>
    <mergeCell ref="M27:O27"/>
    <mergeCell ref="P27:S27"/>
    <mergeCell ref="T27:V27"/>
    <mergeCell ref="W27:Z27"/>
    <mergeCell ref="B26:I26"/>
    <mergeCell ref="K26:L26"/>
    <mergeCell ref="M26:O26"/>
    <mergeCell ref="P26:S26"/>
    <mergeCell ref="T26:V26"/>
    <mergeCell ref="W28:Z28"/>
    <mergeCell ref="B29:I29"/>
    <mergeCell ref="K29:L29"/>
    <mergeCell ref="M29:O29"/>
    <mergeCell ref="P29:S29"/>
    <mergeCell ref="T29:V29"/>
    <mergeCell ref="W29:Z29"/>
    <mergeCell ref="B28:I28"/>
    <mergeCell ref="K28:L28"/>
    <mergeCell ref="M28:O28"/>
    <mergeCell ref="P28:S28"/>
    <mergeCell ref="T28:V28"/>
    <mergeCell ref="B32:G32"/>
    <mergeCell ref="H32:O32"/>
    <mergeCell ref="P32:S32"/>
    <mergeCell ref="T32:V32"/>
    <mergeCell ref="W32:Z32"/>
    <mergeCell ref="W30:Z30"/>
    <mergeCell ref="B31:I31"/>
    <mergeCell ref="K31:L31"/>
    <mergeCell ref="M31:O31"/>
    <mergeCell ref="P31:S31"/>
    <mergeCell ref="T31:V31"/>
    <mergeCell ref="W31:Z31"/>
    <mergeCell ref="B30:I30"/>
    <mergeCell ref="K30:L30"/>
    <mergeCell ref="M30:O30"/>
    <mergeCell ref="P30:S30"/>
    <mergeCell ref="T30:V30"/>
  </mergeCells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2" ma:contentTypeDescription="Create a new document." ma:contentTypeScope="" ma:versionID="29bac34a9ca51f9068f0ce947b81ad6e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edc51d2d6ab2657398bbdf1f78f6d5f9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95302-109F-49B0-AF3A-64291ACCB3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469C5A-0955-419E-B8E6-C52D605F13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FE3CA4-DA93-459F-B14C-7550E2B5DD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Vjekoslav Bagarić</cp:lastModifiedBy>
  <cp:lastPrinted>2021-06-23T07:49:33Z</cp:lastPrinted>
  <dcterms:created xsi:type="dcterms:W3CDTF">2016-11-22T19:58:45Z</dcterms:created>
  <dcterms:modified xsi:type="dcterms:W3CDTF">2021-10-01T06:34:31Z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