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2/Jednostavna nabava/Sanacija kupaonica u stanovima/NOVI POSTUPAK, TRAVANJ 2022/"/>
    </mc:Choice>
  </mc:AlternateContent>
  <xr:revisionPtr revIDLastSave="86" documentId="8_{7A4F4ED1-C9C0-4571-B997-45E8FDADEA4D}" xr6:coauthVersionLast="47" xr6:coauthVersionMax="47" xr10:uidLastSave="{D6A892F8-45E2-4B20-ADEE-0AEDFFC44DB1}"/>
  <bookViews>
    <workbookView xWindow="-120" yWindow="-120" windowWidth="29040" windowHeight="15840" xr2:uid="{00000000-000D-0000-FFFF-FFFF00000000}"/>
  </bookViews>
  <sheets>
    <sheet name="Troškovnik 1" sheetId="2" r:id="rId1"/>
  </sheets>
  <definedNames>
    <definedName name="_xlnm.Print_Area" localSheetId="0">'Troškovnik 1'!$A$2:$Z$30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2" i="2" l="1"/>
  <c r="U92" i="2" s="1"/>
  <c r="X92" i="2" s="1"/>
  <c r="U91" i="2"/>
  <c r="Q91" i="2"/>
  <c r="Q90" i="2"/>
  <c r="Q89" i="2"/>
  <c r="U89" i="2" s="1"/>
  <c r="X89" i="2" s="1"/>
  <c r="Q88" i="2"/>
  <c r="U88" i="2" s="1"/>
  <c r="X88" i="2" s="1"/>
  <c r="Q87" i="2"/>
  <c r="Q86" i="2"/>
  <c r="Q85" i="2"/>
  <c r="Q84" i="2"/>
  <c r="U84" i="2" s="1"/>
  <c r="X84" i="2" s="1"/>
  <c r="U83" i="2"/>
  <c r="Q83" i="2"/>
  <c r="Q82" i="2"/>
  <c r="Q81" i="2"/>
  <c r="Q80" i="2"/>
  <c r="U80" i="2" s="1"/>
  <c r="X80" i="2" s="1"/>
  <c r="Q79" i="2"/>
  <c r="Q78" i="2"/>
  <c r="Q77" i="2"/>
  <c r="Q76" i="2"/>
  <c r="U76" i="2" s="1"/>
  <c r="X76" i="2" s="1"/>
  <c r="Q75" i="2"/>
  <c r="Q74" i="2"/>
  <c r="Q73" i="2"/>
  <c r="Q72" i="2"/>
  <c r="U72" i="2" s="1"/>
  <c r="X72" i="2" s="1"/>
  <c r="Q71" i="2"/>
  <c r="Q70" i="2"/>
  <c r="U71" i="2" l="1"/>
  <c r="X71" i="2" s="1"/>
  <c r="U75" i="2"/>
  <c r="X75" i="2" s="1"/>
  <c r="X79" i="2"/>
  <c r="U87" i="2"/>
  <c r="X87" i="2" s="1"/>
  <c r="U79" i="2"/>
  <c r="X83" i="2"/>
  <c r="U85" i="2"/>
  <c r="X85" i="2" s="1"/>
  <c r="X91" i="2"/>
  <c r="X86" i="2"/>
  <c r="U70" i="2"/>
  <c r="U74" i="2"/>
  <c r="X74" i="2" s="1"/>
  <c r="U78" i="2"/>
  <c r="X78" i="2" s="1"/>
  <c r="U82" i="2"/>
  <c r="X82" i="2" s="1"/>
  <c r="U86" i="2"/>
  <c r="U90" i="2"/>
  <c r="X90" i="2" s="1"/>
  <c r="Q93" i="2"/>
  <c r="U73" i="2"/>
  <c r="X73" i="2" s="1"/>
  <c r="U77" i="2"/>
  <c r="X77" i="2" s="1"/>
  <c r="U81" i="2"/>
  <c r="X81" i="2" s="1"/>
  <c r="Q61" i="2"/>
  <c r="U61" i="2" s="1"/>
  <c r="X61" i="2" s="1"/>
  <c r="U60" i="2"/>
  <c r="Q60" i="2"/>
  <c r="Q59" i="2"/>
  <c r="Q58" i="2"/>
  <c r="U58" i="2" s="1"/>
  <c r="X58" i="2" s="1"/>
  <c r="Q57" i="2"/>
  <c r="U57" i="2" s="1"/>
  <c r="X57" i="2" s="1"/>
  <c r="Q56" i="2"/>
  <c r="Q55" i="2"/>
  <c r="Q54" i="2"/>
  <c r="U54" i="2" s="1"/>
  <c r="X54" i="2" s="1"/>
  <c r="Q53" i="2"/>
  <c r="U53" i="2" s="1"/>
  <c r="X53" i="2" s="1"/>
  <c r="U52" i="2"/>
  <c r="Q52" i="2"/>
  <c r="Q51" i="2"/>
  <c r="Q50" i="2"/>
  <c r="U50" i="2" s="1"/>
  <c r="X50" i="2" s="1"/>
  <c r="Q49" i="2"/>
  <c r="U49" i="2" s="1"/>
  <c r="X49" i="2" s="1"/>
  <c r="Q48" i="2"/>
  <c r="Q47" i="2"/>
  <c r="Q46" i="2"/>
  <c r="U46" i="2" s="1"/>
  <c r="X46" i="2" s="1"/>
  <c r="Q45" i="2"/>
  <c r="U45" i="2" s="1"/>
  <c r="X45" i="2" s="1"/>
  <c r="U44" i="2"/>
  <c r="Q44" i="2"/>
  <c r="Q43" i="2"/>
  <c r="Q42" i="2"/>
  <c r="U42" i="2" s="1"/>
  <c r="X42" i="2" s="1"/>
  <c r="Q41" i="2"/>
  <c r="U41" i="2" s="1"/>
  <c r="X41" i="2" s="1"/>
  <c r="Q40" i="2"/>
  <c r="Q39" i="2"/>
  <c r="Q38" i="2"/>
  <c r="U38" i="2" s="1"/>
  <c r="X38" i="2" s="1"/>
  <c r="Q37" i="2"/>
  <c r="U37" i="2" s="1"/>
  <c r="X40" i="2" l="1"/>
  <c r="X56" i="2"/>
  <c r="U40" i="2"/>
  <c r="U48" i="2"/>
  <c r="X48" i="2" s="1"/>
  <c r="U56" i="2"/>
  <c r="X44" i="2"/>
  <c r="X52" i="2"/>
  <c r="X60" i="2"/>
  <c r="U93" i="2"/>
  <c r="X70" i="2"/>
  <c r="X93" i="2" s="1"/>
  <c r="X37" i="2"/>
  <c r="U39" i="2"/>
  <c r="U43" i="2"/>
  <c r="X43" i="2" s="1"/>
  <c r="U47" i="2"/>
  <c r="X47" i="2" s="1"/>
  <c r="U51" i="2"/>
  <c r="X51" i="2" s="1"/>
  <c r="U55" i="2"/>
  <c r="X55" i="2" s="1"/>
  <c r="U59" i="2"/>
  <c r="X59" i="2" s="1"/>
  <c r="Q62" i="2"/>
  <c r="U62" i="2" l="1"/>
  <c r="X62" i="2"/>
  <c r="X39" i="2"/>
  <c r="P9" i="2"/>
  <c r="P10" i="2"/>
  <c r="P11" i="2"/>
  <c r="P12" i="2"/>
  <c r="P13" i="2"/>
  <c r="P14" i="2"/>
  <c r="P15" i="2"/>
  <c r="P16" i="2"/>
  <c r="P17" i="2"/>
  <c r="P18" i="2"/>
  <c r="P19" i="2"/>
  <c r="P20" i="2"/>
  <c r="T20" i="2" s="1"/>
  <c r="P21" i="2"/>
  <c r="P22" i="2"/>
  <c r="P23" i="2"/>
  <c r="P24" i="2"/>
  <c r="P25" i="2"/>
  <c r="P26" i="2"/>
  <c r="P27" i="2"/>
  <c r="P28" i="2"/>
  <c r="T28" i="2" s="1"/>
  <c r="P8" i="2"/>
  <c r="T8" i="2" s="1"/>
  <c r="W25" i="2" l="1"/>
  <c r="W15" i="2"/>
  <c r="W8" i="2"/>
  <c r="W22" i="2"/>
  <c r="W18" i="2"/>
  <c r="T24" i="2"/>
  <c r="W24" i="2" s="1"/>
  <c r="T16" i="2"/>
  <c r="W16" i="2" s="1"/>
  <c r="W28" i="2"/>
  <c r="W20" i="2"/>
  <c r="T27" i="2"/>
  <c r="W27" i="2" s="1"/>
  <c r="T23" i="2"/>
  <c r="W23" i="2" s="1"/>
  <c r="T19" i="2"/>
  <c r="W19" i="2" s="1"/>
  <c r="T15" i="2"/>
  <c r="T11" i="2"/>
  <c r="W11" i="2" s="1"/>
  <c r="T12" i="2"/>
  <c r="W12" i="2" s="1"/>
  <c r="T26" i="2"/>
  <c r="W26" i="2" s="1"/>
  <c r="T22" i="2"/>
  <c r="T18" i="2"/>
  <c r="T14" i="2"/>
  <c r="W14" i="2" s="1"/>
  <c r="T10" i="2"/>
  <c r="W10" i="2" s="1"/>
  <c r="P29" i="2"/>
  <c r="T25" i="2"/>
  <c r="T21" i="2"/>
  <c r="W21" i="2" s="1"/>
  <c r="T17" i="2"/>
  <c r="W17" i="2" s="1"/>
  <c r="T13" i="2"/>
  <c r="W13" i="2" s="1"/>
  <c r="T9" i="2"/>
  <c r="W9" i="2"/>
  <c r="T29" i="2" l="1"/>
  <c r="W29" i="2"/>
</calcChain>
</file>

<file path=xl/sharedStrings.xml><?xml version="1.0" encoding="utf-8"?>
<sst xmlns="http://schemas.openxmlformats.org/spreadsheetml/2006/main" count="279" uniqueCount="84">
  <si>
    <t>Lokacija:</t>
  </si>
  <si>
    <t>Objekt:</t>
  </si>
  <si>
    <t>R.B.</t>
  </si>
  <si>
    <t>Naziv robe/usluge</t>
  </si>
  <si>
    <t>JM</t>
  </si>
  <si>
    <t>Količina</t>
  </si>
  <si>
    <t>Ukupno</t>
  </si>
  <si>
    <t>PDV 25%</t>
  </si>
  <si>
    <t>SVEUKUPNO</t>
  </si>
  <si>
    <t>1.</t>
  </si>
  <si>
    <t>2.</t>
  </si>
  <si>
    <t>4.</t>
  </si>
  <si>
    <t xml:space="preserve">5. </t>
  </si>
  <si>
    <t>8. (6.+7.)</t>
  </si>
  <si>
    <t>3.</t>
  </si>
  <si>
    <t>6. (4.*5.)</t>
  </si>
  <si>
    <t>7. (6.*25%)</t>
  </si>
  <si>
    <t>Stavke:</t>
  </si>
  <si>
    <t>Jed. cijena</t>
  </si>
  <si>
    <t xml:space="preserve"> </t>
  </si>
  <si>
    <t>5.</t>
  </si>
  <si>
    <t>kom</t>
  </si>
  <si>
    <t>6.</t>
  </si>
  <si>
    <t>Demontaža keramičkih pločica sa poda i zida</t>
  </si>
  <si>
    <t>m2</t>
  </si>
  <si>
    <t xml:space="preserve">Premazivanje zidova i podova impregnacijom </t>
  </si>
  <si>
    <t>komplet</t>
  </si>
  <si>
    <t>Demontaža postojećeg umivaonika, sifona, manžete , te dobava i postava novog umivaonika 55 cm, sifona i  manžete</t>
  </si>
  <si>
    <t>7.</t>
  </si>
  <si>
    <t>8.</t>
  </si>
  <si>
    <t>9.</t>
  </si>
  <si>
    <t>Demontaža niskomontažnog vodokotlića, te dobava i postava novog</t>
  </si>
  <si>
    <t>Demontaža postojeće rozete za podni sifon 20x20 cm, dobava i postava nove</t>
  </si>
  <si>
    <t>10.</t>
  </si>
  <si>
    <t>11.</t>
  </si>
  <si>
    <t>12.</t>
  </si>
  <si>
    <t>13.</t>
  </si>
  <si>
    <t>14.</t>
  </si>
  <si>
    <t>15.</t>
  </si>
  <si>
    <t>Dobava i postava porculanskih keramičkih pločica na pod u fleks.ljepilo te fugiranje istih</t>
  </si>
  <si>
    <t>16.</t>
  </si>
  <si>
    <t>Kišpatićeva 7/mansarda</t>
  </si>
  <si>
    <t>Instalaterski i keramičarski radovi</t>
  </si>
  <si>
    <t xml:space="preserve">Dobava i postava PVC kutnih lajsni </t>
  </si>
  <si>
    <t>m</t>
  </si>
  <si>
    <t>17.</t>
  </si>
  <si>
    <t>Silikoniziranje sudara tuš kade, zida i umivaonika sanitarnim bijelim silikonom</t>
  </si>
  <si>
    <t>m1</t>
  </si>
  <si>
    <t>18.</t>
  </si>
  <si>
    <t xml:space="preserve">Premazivanje stropova impregnacijom </t>
  </si>
  <si>
    <t>19.</t>
  </si>
  <si>
    <t>Gletanje pukotina na stropu vanjskim gletom, te bojanje istog poluidisperzivnom bojom u bijelom tonu 2x</t>
  </si>
  <si>
    <t>20.</t>
  </si>
  <si>
    <t>Zatvaranje, pražnjenje i demontaža radijatora, te vraćanje istog nakon postave keramičkih pločica, punjenje i puštanje u pogon</t>
  </si>
  <si>
    <t>Demontaža WC školjke, pripadajuće manžete i daske , te dobava i postava nove, i pripadajuće manžete i daske</t>
  </si>
  <si>
    <t>Dobava i postava novog zrcala 60x40 cm</t>
  </si>
  <si>
    <t>Dobava i postava keramičkih pločica 20x50 na zid u fleks.ljepilo, te fugiranje istih u svijetlom tonu</t>
  </si>
  <si>
    <t>Ručni utovar šute u kamion, te odvoz na gradsku deponiju udaljenu preko 5 km</t>
  </si>
  <si>
    <t>Demontaža samostojeće  mješalice za umivaonik, dobava i postava nove</t>
  </si>
  <si>
    <t>Demontaža zidne mješalice  za tuš sa izljevom i tušem, te dobava i postava nove</t>
  </si>
  <si>
    <t>Demontaža tuš kade i pripadajućeg sifona, dobava i montaža nove PVC tuš kade 80 x80 s oblogom i pipadajućim sifonom</t>
  </si>
  <si>
    <t>21.</t>
  </si>
  <si>
    <r>
      <t xml:space="preserve">Demontaža, te dobava i postava novih kutnih ventila 1/2 ˇ/ 3/8 </t>
    </r>
    <r>
      <rPr>
        <b/>
        <sz val="8"/>
        <color theme="1"/>
        <rFont val="Calibri"/>
        <family val="2"/>
        <charset val="238"/>
        <scheme val="minor"/>
      </rPr>
      <t>ˇ</t>
    </r>
  </si>
  <si>
    <t>Demontaža ventila  za perilicu, te dobava i postava novog</t>
  </si>
  <si>
    <t>UKUPNO</t>
  </si>
  <si>
    <t>22.</t>
  </si>
  <si>
    <t>23.</t>
  </si>
  <si>
    <t>24.</t>
  </si>
  <si>
    <t>25.</t>
  </si>
  <si>
    <t>Demontaža  kade 160x70 cm  i pripadajućeg sifona i obloge, dobava i montaža nove PVC tuš  kade 80x80 cm  s oblogom i pipadajućim sifonom</t>
  </si>
  <si>
    <t>Demontaža bojlera 50 L, pripadajućeg sigurnosnog ventila, fleksi cijevi, rozeta, te dobava i postava novog bojlera od 50 L, pripadajućih fleksi cijevi do 50 cm dužine, sigurnosnog ventila i rozeta</t>
  </si>
  <si>
    <t>Demontaža starih pocinčanih dovodnih cijevi, dobava i postava novih PPR cijevi, sa svim prijelaznim elementima za razvod tople i hladne vode (tuš, umivaonik, perilica, kuhinja, WC) uz ugradnju minimum 2 podžbukna ventila, kao i izoliranje cjevovoda tople vode</t>
  </si>
  <si>
    <t>Demontaža starih odovodnih cijevi, te dobava i postava novih PVC cijevi promjera od 100 do 50 mm sa pripadajućim spojnim elementima za WC, tuš, perilicu sa sifonom, kuhinju, umivaonik</t>
  </si>
  <si>
    <t xml:space="preserve">Zatvaranje kanala nakon izrade odvodnog i dovodnog cjevovoda širine 10 i dubine do 10 cm cementnim mortom </t>
  </si>
  <si>
    <t>Bacanje cementnog šprica, žbukanje zida cementnim mortom</t>
  </si>
  <si>
    <t>Izrada cementne glazure debljine 5-6 cm, armirane staklenim vlaknima na prethodno postavljenu PVC foliju</t>
  </si>
  <si>
    <t>Struganje stropa, te gletanje istog 2x vanjskim gletom</t>
  </si>
  <si>
    <t>Bojanje stropa  poluidisperzivnom bojom u bijelom tonu 2x</t>
  </si>
  <si>
    <t>Opatijska 39/3</t>
  </si>
  <si>
    <t>Vukovarska 36/1</t>
  </si>
  <si>
    <t>Demontaža  gusane kade 120x70 cm  i pripadajućeg sifona i obloge, dobava i montaža nove PVC tuš  kade 80x80 cm  s oblogom i pipadajućim sifonom</t>
  </si>
  <si>
    <r>
      <t xml:space="preserve">Demontaža, te dobava i postava novih  kutnih ventila 1/2 ˇ/ 3/8 </t>
    </r>
    <r>
      <rPr>
        <b/>
        <sz val="8"/>
        <color theme="1"/>
        <rFont val="Calibri"/>
        <family val="2"/>
        <charset val="238"/>
        <scheme val="minor"/>
      </rPr>
      <t>ˇ</t>
    </r>
  </si>
  <si>
    <t>REKAPITULACIJA</t>
  </si>
  <si>
    <t>Kišpatićeva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</si>
</sst>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n&quot;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i/>
      <sz val="7"/>
      <color rgb="FF0070C0"/>
      <name val="Calibri"/>
      <family val="2"/>
      <charset val="238"/>
      <scheme val="minor"/>
    </font>
    <font>
      <sz val="6"/>
      <name val="Times New Roman"/>
      <family val="1"/>
      <charset val="238"/>
    </font>
    <font>
      <sz val="8"/>
      <color theme="1"/>
      <name val="Calibri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2" fontId="1" fillId="0" borderId="7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/>
    <xf numFmtId="164" fontId="1" fillId="0" borderId="11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/>
    <xf numFmtId="164" fontId="1" fillId="0" borderId="12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 xr9:uid="{00000000-0011-0000-FFFF-FFFF00000000}"/>
    <tableStyle name="Stil tablice 2" pivot="0" count="0" xr9:uid="{00000000-0011-0000-FFFF-FFFF01000000}"/>
  </tableStyles>
  <colors>
    <mruColors>
      <color rgb="FF0000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"/>
  <sheetViews>
    <sheetView tabSelected="1" topLeftCell="A77" workbookViewId="0">
      <selection activeCell="AC105" sqref="AC105"/>
    </sheetView>
  </sheetViews>
  <sheetFormatPr defaultRowHeight="15" x14ac:dyDescent="0.25"/>
  <cols>
    <col min="1" max="7" width="3.28515625" customWidth="1"/>
    <col min="8" max="8" width="3.85546875" customWidth="1"/>
    <col min="9" max="9" width="4" customWidth="1"/>
    <col min="10" max="10" width="10.28515625" customWidth="1"/>
    <col min="11" max="11" width="8.140625" customWidth="1"/>
    <col min="12" max="18" width="3.28515625" customWidth="1"/>
    <col min="19" max="19" width="2.42578125" customWidth="1"/>
    <col min="20" max="24" width="3.28515625" customWidth="1"/>
    <col min="25" max="25" width="2" customWidth="1"/>
    <col min="26" max="26" width="4.140625" customWidth="1"/>
    <col min="27" max="31" width="3.28515625" customWidth="1"/>
  </cols>
  <sheetData>
    <row r="1" spans="1:31" ht="9.9499999999999993" customHeight="1" x14ac:dyDescent="0.25">
      <c r="A1" s="13"/>
      <c r="B1" s="13"/>
      <c r="C1" s="13"/>
      <c r="D1" s="13"/>
      <c r="E1" s="13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31" ht="9.9499999999999993" customHeight="1" x14ac:dyDescent="0.25">
      <c r="A2" s="6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31" ht="12" customHeight="1" x14ac:dyDescent="0.25">
      <c r="A3" s="33" t="s">
        <v>0</v>
      </c>
      <c r="B3" s="33"/>
      <c r="C3" s="33"/>
      <c r="D3" s="34" t="s">
        <v>41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1"/>
      <c r="AB3" s="1"/>
      <c r="AC3" s="1"/>
      <c r="AD3" s="1"/>
      <c r="AE3" s="1"/>
    </row>
    <row r="4" spans="1:31" ht="12" customHeight="1" x14ac:dyDescent="0.25">
      <c r="A4" s="33" t="s">
        <v>1</v>
      </c>
      <c r="B4" s="33"/>
      <c r="C4" s="33"/>
      <c r="D4" s="34" t="s">
        <v>42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1"/>
      <c r="AB4" s="1"/>
      <c r="AC4" s="1"/>
      <c r="AD4" s="1"/>
      <c r="AE4" s="1"/>
    </row>
    <row r="5" spans="1:31" ht="11.1" customHeight="1" x14ac:dyDescent="0.25">
      <c r="A5" s="35" t="s">
        <v>17</v>
      </c>
      <c r="B5" s="36"/>
      <c r="C5" s="36"/>
      <c r="D5" s="3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2" customHeight="1" thickBot="1" x14ac:dyDescent="0.3">
      <c r="A6" s="3" t="s">
        <v>2</v>
      </c>
      <c r="B6" s="38" t="s">
        <v>3</v>
      </c>
      <c r="C6" s="39"/>
      <c r="D6" s="39"/>
      <c r="E6" s="39"/>
      <c r="F6" s="39"/>
      <c r="G6" s="39"/>
      <c r="H6" s="39"/>
      <c r="I6" s="39"/>
      <c r="J6" s="4" t="s">
        <v>4</v>
      </c>
      <c r="K6" s="38" t="s">
        <v>5</v>
      </c>
      <c r="L6" s="39"/>
      <c r="M6" s="38" t="s">
        <v>18</v>
      </c>
      <c r="N6" s="39"/>
      <c r="O6" s="39"/>
      <c r="P6" s="38" t="s">
        <v>6</v>
      </c>
      <c r="Q6" s="39"/>
      <c r="R6" s="39"/>
      <c r="S6" s="39"/>
      <c r="T6" s="38" t="s">
        <v>7</v>
      </c>
      <c r="U6" s="39"/>
      <c r="V6" s="39"/>
      <c r="W6" s="38" t="s">
        <v>8</v>
      </c>
      <c r="X6" s="39"/>
      <c r="Y6" s="39"/>
      <c r="Z6" s="40"/>
    </row>
    <row r="7" spans="1:31" ht="9.9499999999999993" customHeight="1" thickTop="1" thickBot="1" x14ac:dyDescent="0.3">
      <c r="A7" s="7" t="s">
        <v>9</v>
      </c>
      <c r="B7" s="25" t="s">
        <v>10</v>
      </c>
      <c r="C7" s="26"/>
      <c r="D7" s="26"/>
      <c r="E7" s="26"/>
      <c r="F7" s="26"/>
      <c r="G7" s="26"/>
      <c r="H7" s="26"/>
      <c r="I7" s="26"/>
      <c r="J7" s="7" t="s">
        <v>14</v>
      </c>
      <c r="K7" s="25" t="s">
        <v>11</v>
      </c>
      <c r="L7" s="26"/>
      <c r="M7" s="25" t="s">
        <v>12</v>
      </c>
      <c r="N7" s="26"/>
      <c r="O7" s="26"/>
      <c r="P7" s="25" t="s">
        <v>15</v>
      </c>
      <c r="Q7" s="26"/>
      <c r="R7" s="26"/>
      <c r="S7" s="26"/>
      <c r="T7" s="25" t="s">
        <v>16</v>
      </c>
      <c r="U7" s="26"/>
      <c r="V7" s="26"/>
      <c r="W7" s="25" t="s">
        <v>13</v>
      </c>
      <c r="X7" s="26"/>
      <c r="Y7" s="26"/>
      <c r="Z7" s="27"/>
    </row>
    <row r="8" spans="1:31" ht="26.25" customHeight="1" thickTop="1" x14ac:dyDescent="0.25">
      <c r="A8" s="10" t="s">
        <v>9</v>
      </c>
      <c r="B8" s="29" t="s">
        <v>23</v>
      </c>
      <c r="C8" s="30"/>
      <c r="D8" s="30"/>
      <c r="E8" s="30"/>
      <c r="F8" s="30"/>
      <c r="G8" s="30"/>
      <c r="H8" s="30"/>
      <c r="I8" s="31"/>
      <c r="J8" s="8" t="s">
        <v>24</v>
      </c>
      <c r="K8" s="32">
        <v>23.3</v>
      </c>
      <c r="L8" s="32"/>
      <c r="M8" s="28"/>
      <c r="N8" s="28"/>
      <c r="O8" s="28"/>
      <c r="P8" s="28">
        <f>K8*M8</f>
        <v>0</v>
      </c>
      <c r="Q8" s="28"/>
      <c r="R8" s="28"/>
      <c r="S8" s="28"/>
      <c r="T8" s="28">
        <f>P8*25%</f>
        <v>0</v>
      </c>
      <c r="U8" s="28"/>
      <c r="V8" s="28"/>
      <c r="W8" s="28">
        <f>P8+T8</f>
        <v>0</v>
      </c>
      <c r="X8" s="28"/>
      <c r="Y8" s="28"/>
      <c r="Z8" s="28"/>
      <c r="AA8" s="1"/>
      <c r="AB8" s="1"/>
      <c r="AC8" s="1"/>
      <c r="AD8" s="1"/>
      <c r="AE8" s="1"/>
    </row>
    <row r="9" spans="1:31" ht="24" customHeight="1" x14ac:dyDescent="0.25">
      <c r="A9" s="9" t="s">
        <v>10</v>
      </c>
      <c r="B9" s="29" t="s">
        <v>25</v>
      </c>
      <c r="C9" s="30"/>
      <c r="D9" s="30"/>
      <c r="E9" s="30"/>
      <c r="F9" s="30"/>
      <c r="G9" s="30"/>
      <c r="H9" s="30"/>
      <c r="I9" s="31"/>
      <c r="J9" s="8" t="s">
        <v>24</v>
      </c>
      <c r="K9" s="32">
        <v>23.3</v>
      </c>
      <c r="L9" s="32"/>
      <c r="M9" s="28"/>
      <c r="N9" s="28"/>
      <c r="O9" s="28"/>
      <c r="P9" s="28">
        <f t="shared" ref="P9:P28" si="0">K9*M9</f>
        <v>0</v>
      </c>
      <c r="Q9" s="28"/>
      <c r="R9" s="28"/>
      <c r="S9" s="28"/>
      <c r="T9" s="28">
        <f t="shared" ref="T9:T28" si="1">P9*25%</f>
        <v>0</v>
      </c>
      <c r="U9" s="28"/>
      <c r="V9" s="28"/>
      <c r="W9" s="28">
        <f t="shared" ref="W9:W28" si="2">P9+T9</f>
        <v>0</v>
      </c>
      <c r="X9" s="28"/>
      <c r="Y9" s="28"/>
      <c r="Z9" s="28"/>
      <c r="AA9" s="1"/>
      <c r="AB9" s="1"/>
      <c r="AC9" s="1"/>
      <c r="AD9" s="1"/>
      <c r="AE9" s="1"/>
    </row>
    <row r="10" spans="1:31" ht="48" customHeight="1" x14ac:dyDescent="0.25">
      <c r="A10" s="9" t="s">
        <v>14</v>
      </c>
      <c r="B10" s="29" t="s">
        <v>27</v>
      </c>
      <c r="C10" s="30"/>
      <c r="D10" s="30"/>
      <c r="E10" s="30"/>
      <c r="F10" s="30"/>
      <c r="G10" s="30"/>
      <c r="H10" s="30"/>
      <c r="I10" s="31"/>
      <c r="J10" s="8" t="s">
        <v>26</v>
      </c>
      <c r="K10" s="32">
        <v>1</v>
      </c>
      <c r="L10" s="32"/>
      <c r="M10" s="28"/>
      <c r="N10" s="28"/>
      <c r="O10" s="28"/>
      <c r="P10" s="28">
        <f t="shared" si="0"/>
        <v>0</v>
      </c>
      <c r="Q10" s="28"/>
      <c r="R10" s="28"/>
      <c r="S10" s="28"/>
      <c r="T10" s="28">
        <f t="shared" si="1"/>
        <v>0</v>
      </c>
      <c r="U10" s="28"/>
      <c r="V10" s="28"/>
      <c r="W10" s="28">
        <f t="shared" si="2"/>
        <v>0</v>
      </c>
      <c r="X10" s="28"/>
      <c r="Y10" s="28"/>
      <c r="Z10" s="28"/>
      <c r="AA10" s="1"/>
      <c r="AB10" s="1"/>
      <c r="AC10" s="1"/>
      <c r="AD10" s="1"/>
      <c r="AE10" s="1"/>
    </row>
    <row r="11" spans="1:31" ht="45.75" customHeight="1" x14ac:dyDescent="0.25">
      <c r="A11" s="9" t="s">
        <v>11</v>
      </c>
      <c r="B11" s="29" t="s">
        <v>60</v>
      </c>
      <c r="C11" s="30"/>
      <c r="D11" s="30"/>
      <c r="E11" s="30"/>
      <c r="F11" s="30"/>
      <c r="G11" s="30"/>
      <c r="H11" s="30"/>
      <c r="I11" s="31"/>
      <c r="J11" s="8" t="s">
        <v>26</v>
      </c>
      <c r="K11" s="32">
        <v>1</v>
      </c>
      <c r="L11" s="32"/>
      <c r="M11" s="28"/>
      <c r="N11" s="28"/>
      <c r="O11" s="28"/>
      <c r="P11" s="28">
        <f t="shared" si="0"/>
        <v>0</v>
      </c>
      <c r="Q11" s="28"/>
      <c r="R11" s="28"/>
      <c r="S11" s="28"/>
      <c r="T11" s="28">
        <f t="shared" si="1"/>
        <v>0</v>
      </c>
      <c r="U11" s="28"/>
      <c r="V11" s="28"/>
      <c r="W11" s="28">
        <f t="shared" si="2"/>
        <v>0</v>
      </c>
      <c r="X11" s="28"/>
      <c r="Y11" s="28"/>
      <c r="Z11" s="28"/>
      <c r="AA11" s="1"/>
      <c r="AB11" s="1"/>
      <c r="AC11" s="1"/>
      <c r="AD11" s="1"/>
      <c r="AE11" s="1"/>
    </row>
    <row r="12" spans="1:31" ht="25.5" customHeight="1" x14ac:dyDescent="0.25">
      <c r="A12" s="9" t="s">
        <v>20</v>
      </c>
      <c r="B12" s="29" t="s">
        <v>58</v>
      </c>
      <c r="C12" s="30"/>
      <c r="D12" s="30"/>
      <c r="E12" s="30"/>
      <c r="F12" s="30"/>
      <c r="G12" s="30"/>
      <c r="H12" s="30"/>
      <c r="I12" s="31"/>
      <c r="J12" s="8" t="s">
        <v>21</v>
      </c>
      <c r="K12" s="32">
        <v>1</v>
      </c>
      <c r="L12" s="32"/>
      <c r="M12" s="28"/>
      <c r="N12" s="28"/>
      <c r="O12" s="28"/>
      <c r="P12" s="28">
        <f t="shared" si="0"/>
        <v>0</v>
      </c>
      <c r="Q12" s="28"/>
      <c r="R12" s="28"/>
      <c r="S12" s="28"/>
      <c r="T12" s="28">
        <f t="shared" si="1"/>
        <v>0</v>
      </c>
      <c r="U12" s="28"/>
      <c r="V12" s="28"/>
      <c r="W12" s="28">
        <f t="shared" si="2"/>
        <v>0</v>
      </c>
      <c r="X12" s="28"/>
      <c r="Y12" s="28"/>
      <c r="Z12" s="28"/>
      <c r="AA12" s="1"/>
      <c r="AB12" s="1"/>
      <c r="AC12" s="1"/>
      <c r="AD12" s="1"/>
      <c r="AE12" s="1"/>
    </row>
    <row r="13" spans="1:31" ht="31.5" customHeight="1" x14ac:dyDescent="0.25">
      <c r="A13" s="9" t="s">
        <v>22</v>
      </c>
      <c r="B13" s="29" t="s">
        <v>59</v>
      </c>
      <c r="C13" s="30"/>
      <c r="D13" s="30"/>
      <c r="E13" s="30"/>
      <c r="F13" s="30"/>
      <c r="G13" s="30"/>
      <c r="H13" s="30"/>
      <c r="I13" s="31"/>
      <c r="J13" s="8" t="s">
        <v>26</v>
      </c>
      <c r="K13" s="32">
        <v>1</v>
      </c>
      <c r="L13" s="32"/>
      <c r="M13" s="28"/>
      <c r="N13" s="28"/>
      <c r="O13" s="28"/>
      <c r="P13" s="28">
        <f t="shared" si="0"/>
        <v>0</v>
      </c>
      <c r="Q13" s="28"/>
      <c r="R13" s="28"/>
      <c r="S13" s="28"/>
      <c r="T13" s="28">
        <f t="shared" si="1"/>
        <v>0</v>
      </c>
      <c r="U13" s="28"/>
      <c r="V13" s="28"/>
      <c r="W13" s="28">
        <f t="shared" si="2"/>
        <v>0</v>
      </c>
      <c r="X13" s="28"/>
      <c r="Y13" s="28"/>
      <c r="Z13" s="28"/>
      <c r="AA13" s="1"/>
      <c r="AB13" s="1"/>
      <c r="AC13" s="1"/>
      <c r="AD13" s="1"/>
      <c r="AE13" s="1"/>
    </row>
    <row r="14" spans="1:31" ht="30" customHeight="1" x14ac:dyDescent="0.25">
      <c r="A14" s="9" t="s">
        <v>28</v>
      </c>
      <c r="B14" s="29" t="s">
        <v>62</v>
      </c>
      <c r="C14" s="30"/>
      <c r="D14" s="30"/>
      <c r="E14" s="30"/>
      <c r="F14" s="30"/>
      <c r="G14" s="30"/>
      <c r="H14" s="30"/>
      <c r="I14" s="31"/>
      <c r="J14" s="8" t="s">
        <v>21</v>
      </c>
      <c r="K14" s="32">
        <v>3</v>
      </c>
      <c r="L14" s="32"/>
      <c r="M14" s="28"/>
      <c r="N14" s="28"/>
      <c r="O14" s="28"/>
      <c r="P14" s="28">
        <f t="shared" si="0"/>
        <v>0</v>
      </c>
      <c r="Q14" s="28"/>
      <c r="R14" s="28"/>
      <c r="S14" s="28"/>
      <c r="T14" s="28">
        <f t="shared" si="1"/>
        <v>0</v>
      </c>
      <c r="U14" s="28"/>
      <c r="V14" s="28"/>
      <c r="W14" s="28">
        <f t="shared" si="2"/>
        <v>0</v>
      </c>
      <c r="X14" s="28"/>
      <c r="Y14" s="28"/>
      <c r="Z14" s="28"/>
      <c r="AA14" s="1"/>
      <c r="AB14" s="1"/>
      <c r="AC14" s="1"/>
      <c r="AD14" s="1"/>
      <c r="AE14" s="1"/>
    </row>
    <row r="15" spans="1:31" ht="45" customHeight="1" x14ac:dyDescent="0.25">
      <c r="A15" s="10" t="s">
        <v>29</v>
      </c>
      <c r="B15" s="29" t="s">
        <v>53</v>
      </c>
      <c r="C15" s="30"/>
      <c r="D15" s="30"/>
      <c r="E15" s="30"/>
      <c r="F15" s="30"/>
      <c r="G15" s="30"/>
      <c r="H15" s="30"/>
      <c r="I15" s="31"/>
      <c r="J15" s="8" t="s">
        <v>21</v>
      </c>
      <c r="K15" s="32">
        <v>1</v>
      </c>
      <c r="L15" s="32"/>
      <c r="M15" s="28"/>
      <c r="N15" s="28"/>
      <c r="O15" s="28"/>
      <c r="P15" s="28">
        <f t="shared" si="0"/>
        <v>0</v>
      </c>
      <c r="Q15" s="28"/>
      <c r="R15" s="28"/>
      <c r="S15" s="28"/>
      <c r="T15" s="28">
        <f t="shared" si="1"/>
        <v>0</v>
      </c>
      <c r="U15" s="28"/>
      <c r="V15" s="28"/>
      <c r="W15" s="28">
        <f t="shared" si="2"/>
        <v>0</v>
      </c>
      <c r="X15" s="28"/>
      <c r="Y15" s="28"/>
      <c r="Z15" s="28"/>
      <c r="AA15" s="1"/>
      <c r="AB15" s="1"/>
      <c r="AC15" s="1"/>
      <c r="AD15" s="1"/>
      <c r="AE15" s="1"/>
    </row>
    <row r="16" spans="1:31" ht="33.75" customHeight="1" x14ac:dyDescent="0.25">
      <c r="A16" s="10" t="s">
        <v>30</v>
      </c>
      <c r="B16" s="29" t="s">
        <v>54</v>
      </c>
      <c r="C16" s="30"/>
      <c r="D16" s="30"/>
      <c r="E16" s="30"/>
      <c r="F16" s="30"/>
      <c r="G16" s="30"/>
      <c r="H16" s="30"/>
      <c r="I16" s="31"/>
      <c r="J16" s="8" t="s">
        <v>26</v>
      </c>
      <c r="K16" s="32">
        <v>1</v>
      </c>
      <c r="L16" s="32"/>
      <c r="M16" s="28"/>
      <c r="N16" s="28"/>
      <c r="O16" s="28"/>
      <c r="P16" s="28">
        <f t="shared" si="0"/>
        <v>0</v>
      </c>
      <c r="Q16" s="28"/>
      <c r="R16" s="28"/>
      <c r="S16" s="28"/>
      <c r="T16" s="28">
        <f t="shared" si="1"/>
        <v>0</v>
      </c>
      <c r="U16" s="28"/>
      <c r="V16" s="28"/>
      <c r="W16" s="28">
        <f t="shared" si="2"/>
        <v>0</v>
      </c>
      <c r="X16" s="28"/>
      <c r="Y16" s="28"/>
      <c r="Z16" s="28"/>
      <c r="AA16" s="1"/>
      <c r="AB16" s="1"/>
      <c r="AC16" s="1"/>
      <c r="AD16" s="1"/>
      <c r="AE16" s="1"/>
    </row>
    <row r="17" spans="1:31" ht="27.75" customHeight="1" x14ac:dyDescent="0.25">
      <c r="A17" s="10" t="s">
        <v>33</v>
      </c>
      <c r="B17" s="29" t="s">
        <v>31</v>
      </c>
      <c r="C17" s="30"/>
      <c r="D17" s="30"/>
      <c r="E17" s="30"/>
      <c r="F17" s="30"/>
      <c r="G17" s="30"/>
      <c r="H17" s="30"/>
      <c r="I17" s="31"/>
      <c r="J17" s="8" t="s">
        <v>26</v>
      </c>
      <c r="K17" s="32">
        <v>1</v>
      </c>
      <c r="L17" s="32"/>
      <c r="M17" s="28"/>
      <c r="N17" s="28"/>
      <c r="O17" s="28"/>
      <c r="P17" s="28">
        <f t="shared" si="0"/>
        <v>0</v>
      </c>
      <c r="Q17" s="28"/>
      <c r="R17" s="28"/>
      <c r="S17" s="28"/>
      <c r="T17" s="28">
        <f t="shared" si="1"/>
        <v>0</v>
      </c>
      <c r="U17" s="28"/>
      <c r="V17" s="28"/>
      <c r="W17" s="28">
        <f t="shared" si="2"/>
        <v>0</v>
      </c>
      <c r="X17" s="28"/>
      <c r="Y17" s="28"/>
      <c r="Z17" s="28"/>
      <c r="AA17" s="1"/>
      <c r="AB17" s="1"/>
      <c r="AC17" s="1"/>
      <c r="AD17" s="1"/>
      <c r="AE17" s="1"/>
    </row>
    <row r="18" spans="1:31" ht="27.75" customHeight="1" x14ac:dyDescent="0.25">
      <c r="A18" s="10" t="s">
        <v>34</v>
      </c>
      <c r="B18" s="29" t="s">
        <v>63</v>
      </c>
      <c r="C18" s="30"/>
      <c r="D18" s="30"/>
      <c r="E18" s="30"/>
      <c r="F18" s="30"/>
      <c r="G18" s="30"/>
      <c r="H18" s="30"/>
      <c r="I18" s="31"/>
      <c r="J18" s="8" t="s">
        <v>21</v>
      </c>
      <c r="K18" s="32">
        <v>1</v>
      </c>
      <c r="L18" s="32"/>
      <c r="M18" s="28"/>
      <c r="N18" s="28"/>
      <c r="O18" s="28"/>
      <c r="P18" s="28">
        <f t="shared" si="0"/>
        <v>0</v>
      </c>
      <c r="Q18" s="28"/>
      <c r="R18" s="28"/>
      <c r="S18" s="28"/>
      <c r="T18" s="28">
        <f t="shared" si="1"/>
        <v>0</v>
      </c>
      <c r="U18" s="28"/>
      <c r="V18" s="28"/>
      <c r="W18" s="28">
        <f t="shared" si="2"/>
        <v>0</v>
      </c>
      <c r="X18" s="28"/>
      <c r="Y18" s="28"/>
      <c r="Z18" s="28"/>
      <c r="AA18" s="1"/>
      <c r="AB18" s="1"/>
      <c r="AC18" s="1"/>
      <c r="AD18" s="1"/>
      <c r="AE18" s="1"/>
    </row>
    <row r="19" spans="1:31" ht="24" customHeight="1" x14ac:dyDescent="0.25">
      <c r="A19" s="12" t="s">
        <v>35</v>
      </c>
      <c r="B19" s="29" t="s">
        <v>55</v>
      </c>
      <c r="C19" s="30"/>
      <c r="D19" s="30"/>
      <c r="E19" s="30"/>
      <c r="F19" s="30"/>
      <c r="G19" s="30"/>
      <c r="H19" s="30"/>
      <c r="I19" s="31"/>
      <c r="J19" s="8" t="s">
        <v>21</v>
      </c>
      <c r="K19" s="32">
        <v>1</v>
      </c>
      <c r="L19" s="32"/>
      <c r="M19" s="28"/>
      <c r="N19" s="28"/>
      <c r="O19" s="28"/>
      <c r="P19" s="28">
        <f t="shared" si="0"/>
        <v>0</v>
      </c>
      <c r="Q19" s="28"/>
      <c r="R19" s="28"/>
      <c r="S19" s="28"/>
      <c r="T19" s="28">
        <f t="shared" si="1"/>
        <v>0</v>
      </c>
      <c r="U19" s="28"/>
      <c r="V19" s="28"/>
      <c r="W19" s="28">
        <f t="shared" si="2"/>
        <v>0</v>
      </c>
      <c r="X19" s="28"/>
      <c r="Y19" s="28"/>
      <c r="Z19" s="28"/>
      <c r="AA19" s="1"/>
      <c r="AB19" s="1"/>
      <c r="AC19" s="1"/>
      <c r="AD19" s="1"/>
      <c r="AE19" s="1"/>
    </row>
    <row r="20" spans="1:31" ht="30" customHeight="1" x14ac:dyDescent="0.25">
      <c r="A20" s="9" t="s">
        <v>36</v>
      </c>
      <c r="B20" s="29" t="s">
        <v>32</v>
      </c>
      <c r="C20" s="30"/>
      <c r="D20" s="30"/>
      <c r="E20" s="30"/>
      <c r="F20" s="30"/>
      <c r="G20" s="30"/>
      <c r="H20" s="30"/>
      <c r="I20" s="31"/>
      <c r="J20" s="8" t="s">
        <v>21</v>
      </c>
      <c r="K20" s="32">
        <v>1</v>
      </c>
      <c r="L20" s="32"/>
      <c r="M20" s="28"/>
      <c r="N20" s="28"/>
      <c r="O20" s="28"/>
      <c r="P20" s="28">
        <f t="shared" si="0"/>
        <v>0</v>
      </c>
      <c r="Q20" s="28"/>
      <c r="R20" s="28"/>
      <c r="S20" s="28"/>
      <c r="T20" s="28">
        <f t="shared" si="1"/>
        <v>0</v>
      </c>
      <c r="U20" s="28"/>
      <c r="V20" s="28"/>
      <c r="W20" s="28">
        <f t="shared" si="2"/>
        <v>0</v>
      </c>
      <c r="X20" s="28"/>
      <c r="Y20" s="28"/>
      <c r="Z20" s="28"/>
      <c r="AA20" s="1"/>
      <c r="AB20" s="1"/>
      <c r="AC20" s="1"/>
      <c r="AD20" s="1"/>
      <c r="AE20" s="1"/>
    </row>
    <row r="21" spans="1:31" ht="35.25" customHeight="1" x14ac:dyDescent="0.25">
      <c r="A21" s="9" t="s">
        <v>37</v>
      </c>
      <c r="B21" s="29" t="s">
        <v>56</v>
      </c>
      <c r="C21" s="30"/>
      <c r="D21" s="30"/>
      <c r="E21" s="30"/>
      <c r="F21" s="30"/>
      <c r="G21" s="30"/>
      <c r="H21" s="30"/>
      <c r="I21" s="31"/>
      <c r="J21" s="8" t="s">
        <v>24</v>
      </c>
      <c r="K21" s="32">
        <v>18.5</v>
      </c>
      <c r="L21" s="32"/>
      <c r="M21" s="28"/>
      <c r="N21" s="28"/>
      <c r="O21" s="28"/>
      <c r="P21" s="28">
        <f t="shared" si="0"/>
        <v>0</v>
      </c>
      <c r="Q21" s="28"/>
      <c r="R21" s="28"/>
      <c r="S21" s="28"/>
      <c r="T21" s="28">
        <f t="shared" si="1"/>
        <v>0</v>
      </c>
      <c r="U21" s="28"/>
      <c r="V21" s="28"/>
      <c r="W21" s="28">
        <f t="shared" si="2"/>
        <v>0</v>
      </c>
      <c r="X21" s="28"/>
      <c r="Y21" s="28"/>
      <c r="Z21" s="28"/>
      <c r="AA21" s="1"/>
      <c r="AB21" s="1"/>
      <c r="AC21" s="1"/>
      <c r="AD21" s="1"/>
      <c r="AE21" s="1"/>
    </row>
    <row r="22" spans="1:31" ht="20.25" customHeight="1" x14ac:dyDescent="0.25">
      <c r="A22" s="12" t="s">
        <v>38</v>
      </c>
      <c r="B22" s="29" t="s">
        <v>55</v>
      </c>
      <c r="C22" s="30"/>
      <c r="D22" s="30"/>
      <c r="E22" s="30"/>
      <c r="F22" s="30"/>
      <c r="G22" s="30"/>
      <c r="H22" s="30"/>
      <c r="I22" s="31"/>
      <c r="J22" s="8" t="s">
        <v>21</v>
      </c>
      <c r="K22" s="32">
        <v>1</v>
      </c>
      <c r="L22" s="32"/>
      <c r="M22" s="28"/>
      <c r="N22" s="28"/>
      <c r="O22" s="28"/>
      <c r="P22" s="28">
        <f t="shared" si="0"/>
        <v>0</v>
      </c>
      <c r="Q22" s="28"/>
      <c r="R22" s="28"/>
      <c r="S22" s="28"/>
      <c r="T22" s="28">
        <f t="shared" si="1"/>
        <v>0</v>
      </c>
      <c r="U22" s="28"/>
      <c r="V22" s="28"/>
      <c r="W22" s="28">
        <f t="shared" si="2"/>
        <v>0</v>
      </c>
      <c r="X22" s="28"/>
      <c r="Y22" s="28"/>
      <c r="Z22" s="28"/>
      <c r="AA22" s="1"/>
      <c r="AB22" s="1"/>
      <c r="AC22" s="1"/>
      <c r="AD22" s="1"/>
      <c r="AE22" s="1"/>
    </row>
    <row r="23" spans="1:31" ht="34.5" customHeight="1" x14ac:dyDescent="0.25">
      <c r="A23" s="9" t="s">
        <v>40</v>
      </c>
      <c r="B23" s="29" t="s">
        <v>39</v>
      </c>
      <c r="C23" s="30"/>
      <c r="D23" s="30"/>
      <c r="E23" s="30"/>
      <c r="F23" s="30"/>
      <c r="G23" s="30"/>
      <c r="H23" s="30"/>
      <c r="I23" s="31"/>
      <c r="J23" s="8" t="s">
        <v>24</v>
      </c>
      <c r="K23" s="32">
        <v>3.45</v>
      </c>
      <c r="L23" s="32"/>
      <c r="M23" s="28"/>
      <c r="N23" s="28"/>
      <c r="O23" s="28"/>
      <c r="P23" s="28">
        <f t="shared" si="0"/>
        <v>0</v>
      </c>
      <c r="Q23" s="28"/>
      <c r="R23" s="28"/>
      <c r="S23" s="28"/>
      <c r="T23" s="28">
        <f t="shared" si="1"/>
        <v>0</v>
      </c>
      <c r="U23" s="28"/>
      <c r="V23" s="28"/>
      <c r="W23" s="28">
        <f t="shared" si="2"/>
        <v>0</v>
      </c>
      <c r="X23" s="28"/>
      <c r="Y23" s="28"/>
      <c r="Z23" s="28"/>
      <c r="AA23" s="1"/>
      <c r="AB23" s="1"/>
      <c r="AC23" s="1"/>
      <c r="AD23" s="1"/>
      <c r="AE23" s="1"/>
    </row>
    <row r="24" spans="1:31" ht="24.75" customHeight="1" x14ac:dyDescent="0.25">
      <c r="A24" s="9" t="s">
        <v>45</v>
      </c>
      <c r="B24" s="29" t="s">
        <v>43</v>
      </c>
      <c r="C24" s="30"/>
      <c r="D24" s="30"/>
      <c r="E24" s="30"/>
      <c r="F24" s="30"/>
      <c r="G24" s="30"/>
      <c r="H24" s="30"/>
      <c r="I24" s="31"/>
      <c r="J24" s="8" t="s">
        <v>44</v>
      </c>
      <c r="K24" s="32">
        <v>5.6</v>
      </c>
      <c r="L24" s="32"/>
      <c r="M24" s="28"/>
      <c r="N24" s="28"/>
      <c r="O24" s="28"/>
      <c r="P24" s="28">
        <f t="shared" si="0"/>
        <v>0</v>
      </c>
      <c r="Q24" s="28"/>
      <c r="R24" s="28"/>
      <c r="S24" s="28"/>
      <c r="T24" s="28">
        <f t="shared" si="1"/>
        <v>0</v>
      </c>
      <c r="U24" s="28"/>
      <c r="V24" s="28"/>
      <c r="W24" s="28">
        <f t="shared" si="2"/>
        <v>0</v>
      </c>
      <c r="X24" s="28"/>
      <c r="Y24" s="28"/>
      <c r="Z24" s="28"/>
      <c r="AA24" s="1"/>
      <c r="AB24" s="1"/>
      <c r="AC24" s="1"/>
      <c r="AD24" s="1"/>
      <c r="AE24" s="1"/>
    </row>
    <row r="25" spans="1:31" ht="35.25" customHeight="1" x14ac:dyDescent="0.25">
      <c r="A25" s="9" t="s">
        <v>48</v>
      </c>
      <c r="B25" s="29" t="s">
        <v>46</v>
      </c>
      <c r="C25" s="30"/>
      <c r="D25" s="30"/>
      <c r="E25" s="30"/>
      <c r="F25" s="30"/>
      <c r="G25" s="30"/>
      <c r="H25" s="30"/>
      <c r="I25" s="31"/>
      <c r="J25" s="8" t="s">
        <v>47</v>
      </c>
      <c r="K25" s="32">
        <v>2.5</v>
      </c>
      <c r="L25" s="32"/>
      <c r="M25" s="28"/>
      <c r="N25" s="28"/>
      <c r="O25" s="28"/>
      <c r="P25" s="28">
        <f t="shared" si="0"/>
        <v>0</v>
      </c>
      <c r="Q25" s="28"/>
      <c r="R25" s="28"/>
      <c r="S25" s="28"/>
      <c r="T25" s="28">
        <f t="shared" si="1"/>
        <v>0</v>
      </c>
      <c r="U25" s="28"/>
      <c r="V25" s="28"/>
      <c r="W25" s="28">
        <f t="shared" si="2"/>
        <v>0</v>
      </c>
      <c r="X25" s="28"/>
      <c r="Y25" s="28"/>
      <c r="Z25" s="28"/>
      <c r="AA25" s="1"/>
      <c r="AB25" s="1"/>
      <c r="AC25" s="1"/>
      <c r="AD25" s="1"/>
      <c r="AE25" s="1"/>
    </row>
    <row r="26" spans="1:31" ht="19.5" customHeight="1" x14ac:dyDescent="0.25">
      <c r="A26" s="9" t="s">
        <v>50</v>
      </c>
      <c r="B26" s="29" t="s">
        <v>49</v>
      </c>
      <c r="C26" s="30"/>
      <c r="D26" s="30"/>
      <c r="E26" s="30"/>
      <c r="F26" s="30"/>
      <c r="G26" s="30"/>
      <c r="H26" s="30"/>
      <c r="I26" s="31"/>
      <c r="J26" s="8" t="s">
        <v>24</v>
      </c>
      <c r="K26" s="32">
        <v>3.4</v>
      </c>
      <c r="L26" s="32"/>
      <c r="M26" s="28"/>
      <c r="N26" s="28"/>
      <c r="O26" s="28"/>
      <c r="P26" s="28">
        <f t="shared" si="0"/>
        <v>0</v>
      </c>
      <c r="Q26" s="28"/>
      <c r="R26" s="28"/>
      <c r="S26" s="28"/>
      <c r="T26" s="28">
        <f t="shared" si="1"/>
        <v>0</v>
      </c>
      <c r="U26" s="28"/>
      <c r="V26" s="28"/>
      <c r="W26" s="28">
        <f t="shared" si="2"/>
        <v>0</v>
      </c>
      <c r="X26" s="28"/>
      <c r="Y26" s="28"/>
      <c r="Z26" s="28"/>
      <c r="AA26" s="1"/>
      <c r="AB26" s="1"/>
      <c r="AC26" s="1"/>
      <c r="AD26" s="1"/>
      <c r="AE26" s="1"/>
    </row>
    <row r="27" spans="1:31" ht="49.5" customHeight="1" x14ac:dyDescent="0.25">
      <c r="A27" s="12" t="s">
        <v>52</v>
      </c>
      <c r="B27" s="29" t="s">
        <v>51</v>
      </c>
      <c r="C27" s="30"/>
      <c r="D27" s="30"/>
      <c r="E27" s="30"/>
      <c r="F27" s="30"/>
      <c r="G27" s="30"/>
      <c r="H27" s="30"/>
      <c r="I27" s="31"/>
      <c r="J27" s="8" t="s">
        <v>24</v>
      </c>
      <c r="K27" s="32">
        <v>3.4</v>
      </c>
      <c r="L27" s="32"/>
      <c r="M27" s="28"/>
      <c r="N27" s="28"/>
      <c r="O27" s="28"/>
      <c r="P27" s="28">
        <f t="shared" si="0"/>
        <v>0</v>
      </c>
      <c r="Q27" s="28"/>
      <c r="R27" s="28"/>
      <c r="S27" s="28"/>
      <c r="T27" s="28">
        <f t="shared" si="1"/>
        <v>0</v>
      </c>
      <c r="U27" s="28"/>
      <c r="V27" s="28"/>
      <c r="W27" s="28">
        <f t="shared" si="2"/>
        <v>0</v>
      </c>
      <c r="X27" s="28"/>
      <c r="Y27" s="28"/>
      <c r="Z27" s="28"/>
      <c r="AA27" s="1"/>
      <c r="AB27" s="1"/>
      <c r="AC27" s="1"/>
      <c r="AD27" s="1"/>
      <c r="AE27" s="1"/>
    </row>
    <row r="28" spans="1:31" ht="33.75" customHeight="1" x14ac:dyDescent="0.25">
      <c r="A28" s="12" t="s">
        <v>61</v>
      </c>
      <c r="B28" s="29" t="s">
        <v>57</v>
      </c>
      <c r="C28" s="30"/>
      <c r="D28" s="30"/>
      <c r="E28" s="30"/>
      <c r="F28" s="30"/>
      <c r="G28" s="30"/>
      <c r="H28" s="30"/>
      <c r="I28" s="31"/>
      <c r="J28" s="8" t="s">
        <v>26</v>
      </c>
      <c r="K28" s="32">
        <v>1</v>
      </c>
      <c r="L28" s="32"/>
      <c r="M28" s="28"/>
      <c r="N28" s="28"/>
      <c r="O28" s="28"/>
      <c r="P28" s="28">
        <f t="shared" si="0"/>
        <v>0</v>
      </c>
      <c r="Q28" s="28"/>
      <c r="R28" s="28"/>
      <c r="S28" s="28"/>
      <c r="T28" s="28">
        <f t="shared" si="1"/>
        <v>0</v>
      </c>
      <c r="U28" s="28"/>
      <c r="V28" s="28"/>
      <c r="W28" s="28">
        <f t="shared" si="2"/>
        <v>0</v>
      </c>
      <c r="X28" s="28"/>
      <c r="Y28" s="28"/>
      <c r="Z28" s="28"/>
      <c r="AA28" s="1"/>
      <c r="AB28" s="1"/>
      <c r="AC28" s="1"/>
      <c r="AD28" s="1"/>
      <c r="AE28" s="1"/>
    </row>
    <row r="29" spans="1:31" ht="24.95" customHeight="1" thickBot="1" x14ac:dyDescent="0.3">
      <c r="A29" s="2"/>
      <c r="B29" s="22"/>
      <c r="C29" s="23"/>
      <c r="D29" s="23"/>
      <c r="E29" s="23"/>
      <c r="F29" s="23"/>
      <c r="G29" s="24"/>
      <c r="H29" s="41" t="s">
        <v>64</v>
      </c>
      <c r="I29" s="42"/>
      <c r="J29" s="42"/>
      <c r="K29" s="42"/>
      <c r="L29" s="42"/>
      <c r="M29" s="42"/>
      <c r="N29" s="42"/>
      <c r="O29" s="43"/>
      <c r="P29" s="16">
        <f>SUM(P8:P28)</f>
        <v>0</v>
      </c>
      <c r="Q29" s="17"/>
      <c r="R29" s="17"/>
      <c r="S29" s="18"/>
      <c r="T29" s="16">
        <f>SUM(T8:T28)</f>
        <v>0</v>
      </c>
      <c r="U29" s="17"/>
      <c r="V29" s="18"/>
      <c r="W29" s="16">
        <f>SUM(W8:W28)</f>
        <v>0</v>
      </c>
      <c r="X29" s="17"/>
      <c r="Y29" s="17"/>
      <c r="Z29" s="18"/>
    </row>
    <row r="30" spans="1:31" ht="9.9499999999999993" customHeight="1" thickTop="1" x14ac:dyDescent="0.25"/>
    <row r="31" spans="1:31" ht="9.9499999999999993" customHeight="1" x14ac:dyDescent="0.25">
      <c r="L31" t="s">
        <v>19</v>
      </c>
    </row>
    <row r="32" spans="1:31" ht="9.9499999999999993" customHeight="1" x14ac:dyDescent="0.25">
      <c r="B32" s="33" t="s">
        <v>0</v>
      </c>
      <c r="C32" s="33"/>
      <c r="D32" s="33"/>
      <c r="E32" s="34" t="s">
        <v>78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spans="2:27" ht="9.9499999999999993" customHeight="1" x14ac:dyDescent="0.25">
      <c r="B33" s="33" t="s">
        <v>1</v>
      </c>
      <c r="C33" s="33"/>
      <c r="D33" s="33"/>
      <c r="E33" s="34" t="s">
        <v>42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2:27" ht="9.9499999999999993" customHeight="1" x14ac:dyDescent="0.25">
      <c r="B34" s="35" t="s">
        <v>17</v>
      </c>
      <c r="C34" s="36"/>
      <c r="D34" s="36"/>
      <c r="E34" s="3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9.9499999999999993" customHeight="1" thickBot="1" x14ac:dyDescent="0.3">
      <c r="B35" s="3" t="s">
        <v>2</v>
      </c>
      <c r="C35" s="38" t="s">
        <v>3</v>
      </c>
      <c r="D35" s="39"/>
      <c r="E35" s="39"/>
      <c r="F35" s="39"/>
      <c r="G35" s="39"/>
      <c r="H35" s="39"/>
      <c r="I35" s="39"/>
      <c r="J35" s="39"/>
      <c r="K35" s="14" t="s">
        <v>4</v>
      </c>
      <c r="L35" s="38" t="s">
        <v>5</v>
      </c>
      <c r="M35" s="39"/>
      <c r="N35" s="38" t="s">
        <v>18</v>
      </c>
      <c r="O35" s="39"/>
      <c r="P35" s="39"/>
      <c r="Q35" s="38" t="s">
        <v>6</v>
      </c>
      <c r="R35" s="39"/>
      <c r="S35" s="39"/>
      <c r="T35" s="39"/>
      <c r="U35" s="38" t="s">
        <v>7</v>
      </c>
      <c r="V35" s="39"/>
      <c r="W35" s="39"/>
      <c r="X35" s="38" t="s">
        <v>8</v>
      </c>
      <c r="Y35" s="39"/>
      <c r="Z35" s="39"/>
      <c r="AA35" s="40"/>
    </row>
    <row r="36" spans="2:27" ht="9.9499999999999993" customHeight="1" thickTop="1" thickBot="1" x14ac:dyDescent="0.3">
      <c r="B36" s="15" t="s">
        <v>9</v>
      </c>
      <c r="C36" s="25" t="s">
        <v>10</v>
      </c>
      <c r="D36" s="26"/>
      <c r="E36" s="26"/>
      <c r="F36" s="26"/>
      <c r="G36" s="26"/>
      <c r="H36" s="26"/>
      <c r="I36" s="26"/>
      <c r="J36" s="26"/>
      <c r="K36" s="15" t="s">
        <v>14</v>
      </c>
      <c r="L36" s="25" t="s">
        <v>11</v>
      </c>
      <c r="M36" s="26"/>
      <c r="N36" s="25" t="s">
        <v>12</v>
      </c>
      <c r="O36" s="26"/>
      <c r="P36" s="26"/>
      <c r="Q36" s="25" t="s">
        <v>15</v>
      </c>
      <c r="R36" s="26"/>
      <c r="S36" s="26"/>
      <c r="T36" s="26"/>
      <c r="U36" s="25" t="s">
        <v>16</v>
      </c>
      <c r="V36" s="26"/>
      <c r="W36" s="26"/>
      <c r="X36" s="25" t="s">
        <v>13</v>
      </c>
      <c r="Y36" s="26"/>
      <c r="Z36" s="26"/>
      <c r="AA36" s="27"/>
    </row>
    <row r="37" spans="2:27" ht="20.25" customHeight="1" thickTop="1" x14ac:dyDescent="0.25">
      <c r="B37" s="12" t="s">
        <v>9</v>
      </c>
      <c r="C37" s="29" t="s">
        <v>23</v>
      </c>
      <c r="D37" s="30"/>
      <c r="E37" s="30"/>
      <c r="F37" s="30"/>
      <c r="G37" s="30"/>
      <c r="H37" s="30"/>
      <c r="I37" s="30"/>
      <c r="J37" s="31"/>
      <c r="K37" s="8" t="s">
        <v>24</v>
      </c>
      <c r="L37" s="32">
        <v>11</v>
      </c>
      <c r="M37" s="32"/>
      <c r="N37" s="28"/>
      <c r="O37" s="28"/>
      <c r="P37" s="28"/>
      <c r="Q37" s="28">
        <f>L37*N37</f>
        <v>0</v>
      </c>
      <c r="R37" s="28"/>
      <c r="S37" s="28"/>
      <c r="T37" s="28"/>
      <c r="U37" s="28">
        <f>Q37*25%</f>
        <v>0</v>
      </c>
      <c r="V37" s="28"/>
      <c r="W37" s="28"/>
      <c r="X37" s="28">
        <f>Q37+U37</f>
        <v>0</v>
      </c>
      <c r="Y37" s="28"/>
      <c r="Z37" s="28"/>
      <c r="AA37" s="28"/>
    </row>
    <row r="38" spans="2:27" ht="20.25" customHeight="1" x14ac:dyDescent="0.25">
      <c r="B38" s="9" t="s">
        <v>10</v>
      </c>
      <c r="C38" s="29" t="s">
        <v>25</v>
      </c>
      <c r="D38" s="30"/>
      <c r="E38" s="30"/>
      <c r="F38" s="30"/>
      <c r="G38" s="30"/>
      <c r="H38" s="30"/>
      <c r="I38" s="30"/>
      <c r="J38" s="31"/>
      <c r="K38" s="8" t="s">
        <v>24</v>
      </c>
      <c r="L38" s="32">
        <v>19.2</v>
      </c>
      <c r="M38" s="32"/>
      <c r="N38" s="28"/>
      <c r="O38" s="28"/>
      <c r="P38" s="28"/>
      <c r="Q38" s="28">
        <f t="shared" ref="Q38:Q61" si="3">L38*N38</f>
        <v>0</v>
      </c>
      <c r="R38" s="28"/>
      <c r="S38" s="28"/>
      <c r="T38" s="28"/>
      <c r="U38" s="28">
        <f t="shared" ref="U38:U61" si="4">Q38*25%</f>
        <v>0</v>
      </c>
      <c r="V38" s="28"/>
      <c r="W38" s="28"/>
      <c r="X38" s="28">
        <f t="shared" ref="X38:X61" si="5">Q38+U38</f>
        <v>0</v>
      </c>
      <c r="Y38" s="28"/>
      <c r="Z38" s="28"/>
      <c r="AA38" s="28"/>
    </row>
    <row r="39" spans="2:27" ht="33.75" customHeight="1" x14ac:dyDescent="0.25">
      <c r="B39" s="9" t="s">
        <v>14</v>
      </c>
      <c r="C39" s="29" t="s">
        <v>27</v>
      </c>
      <c r="D39" s="30"/>
      <c r="E39" s="30"/>
      <c r="F39" s="30"/>
      <c r="G39" s="30"/>
      <c r="H39" s="30"/>
      <c r="I39" s="30"/>
      <c r="J39" s="31"/>
      <c r="K39" s="8" t="s">
        <v>26</v>
      </c>
      <c r="L39" s="32">
        <v>1</v>
      </c>
      <c r="M39" s="32"/>
      <c r="N39" s="28"/>
      <c r="O39" s="28"/>
      <c r="P39" s="28"/>
      <c r="Q39" s="28">
        <f t="shared" si="3"/>
        <v>0</v>
      </c>
      <c r="R39" s="28"/>
      <c r="S39" s="28"/>
      <c r="T39" s="28"/>
      <c r="U39" s="28">
        <f t="shared" si="4"/>
        <v>0</v>
      </c>
      <c r="V39" s="28"/>
      <c r="W39" s="28"/>
      <c r="X39" s="28">
        <f t="shared" si="5"/>
        <v>0</v>
      </c>
      <c r="Y39" s="28"/>
      <c r="Z39" s="28"/>
      <c r="AA39" s="28"/>
    </row>
    <row r="40" spans="2:27" ht="41.25" customHeight="1" x14ac:dyDescent="0.25">
      <c r="B40" s="9" t="s">
        <v>11</v>
      </c>
      <c r="C40" s="29" t="s">
        <v>69</v>
      </c>
      <c r="D40" s="30"/>
      <c r="E40" s="30"/>
      <c r="F40" s="30"/>
      <c r="G40" s="30"/>
      <c r="H40" s="30"/>
      <c r="I40" s="30"/>
      <c r="J40" s="31"/>
      <c r="K40" s="8" t="s">
        <v>26</v>
      </c>
      <c r="L40" s="32">
        <v>1</v>
      </c>
      <c r="M40" s="32"/>
      <c r="N40" s="28"/>
      <c r="O40" s="28"/>
      <c r="P40" s="28"/>
      <c r="Q40" s="28">
        <f t="shared" si="3"/>
        <v>0</v>
      </c>
      <c r="R40" s="28"/>
      <c r="S40" s="28"/>
      <c r="T40" s="28"/>
      <c r="U40" s="28">
        <f t="shared" si="4"/>
        <v>0</v>
      </c>
      <c r="V40" s="28"/>
      <c r="W40" s="28"/>
      <c r="X40" s="28">
        <f t="shared" si="5"/>
        <v>0</v>
      </c>
      <c r="Y40" s="28"/>
      <c r="Z40" s="28"/>
      <c r="AA40" s="28"/>
    </row>
    <row r="41" spans="2:27" ht="20.25" customHeight="1" x14ac:dyDescent="0.25">
      <c r="B41" s="9" t="s">
        <v>20</v>
      </c>
      <c r="C41" s="29" t="s">
        <v>58</v>
      </c>
      <c r="D41" s="30"/>
      <c r="E41" s="30"/>
      <c r="F41" s="30"/>
      <c r="G41" s="30"/>
      <c r="H41" s="30"/>
      <c r="I41" s="30"/>
      <c r="J41" s="31"/>
      <c r="K41" s="8" t="s">
        <v>21</v>
      </c>
      <c r="L41" s="32">
        <v>1</v>
      </c>
      <c r="M41" s="32"/>
      <c r="N41" s="28"/>
      <c r="O41" s="28"/>
      <c r="P41" s="28"/>
      <c r="Q41" s="28">
        <f t="shared" si="3"/>
        <v>0</v>
      </c>
      <c r="R41" s="28"/>
      <c r="S41" s="28"/>
      <c r="T41" s="28"/>
      <c r="U41" s="28">
        <f t="shared" si="4"/>
        <v>0</v>
      </c>
      <c r="V41" s="28"/>
      <c r="W41" s="28"/>
      <c r="X41" s="28">
        <f t="shared" si="5"/>
        <v>0</v>
      </c>
      <c r="Y41" s="28"/>
      <c r="Z41" s="28"/>
      <c r="AA41" s="28"/>
    </row>
    <row r="42" spans="2:27" ht="20.25" customHeight="1" x14ac:dyDescent="0.25">
      <c r="B42" s="9" t="s">
        <v>22</v>
      </c>
      <c r="C42" s="29" t="s">
        <v>59</v>
      </c>
      <c r="D42" s="30"/>
      <c r="E42" s="30"/>
      <c r="F42" s="30"/>
      <c r="G42" s="30"/>
      <c r="H42" s="30"/>
      <c r="I42" s="30"/>
      <c r="J42" s="31"/>
      <c r="K42" s="8" t="s">
        <v>26</v>
      </c>
      <c r="L42" s="32">
        <v>1</v>
      </c>
      <c r="M42" s="32"/>
      <c r="N42" s="28"/>
      <c r="O42" s="28"/>
      <c r="P42" s="28"/>
      <c r="Q42" s="28">
        <f t="shared" si="3"/>
        <v>0</v>
      </c>
      <c r="R42" s="28"/>
      <c r="S42" s="28"/>
      <c r="T42" s="28"/>
      <c r="U42" s="28">
        <f t="shared" si="4"/>
        <v>0</v>
      </c>
      <c r="V42" s="28"/>
      <c r="W42" s="28"/>
      <c r="X42" s="28">
        <f t="shared" si="5"/>
        <v>0</v>
      </c>
      <c r="Y42" s="28"/>
      <c r="Z42" s="28"/>
      <c r="AA42" s="28"/>
    </row>
    <row r="43" spans="2:27" ht="20.25" customHeight="1" x14ac:dyDescent="0.25">
      <c r="B43" s="9" t="s">
        <v>28</v>
      </c>
      <c r="C43" s="29" t="s">
        <v>62</v>
      </c>
      <c r="D43" s="30"/>
      <c r="E43" s="30"/>
      <c r="F43" s="30"/>
      <c r="G43" s="30"/>
      <c r="H43" s="30"/>
      <c r="I43" s="30"/>
      <c r="J43" s="31"/>
      <c r="K43" s="8" t="s">
        <v>21</v>
      </c>
      <c r="L43" s="32">
        <v>3</v>
      </c>
      <c r="M43" s="32"/>
      <c r="N43" s="28"/>
      <c r="O43" s="28"/>
      <c r="P43" s="28"/>
      <c r="Q43" s="28">
        <f t="shared" si="3"/>
        <v>0</v>
      </c>
      <c r="R43" s="28"/>
      <c r="S43" s="28"/>
      <c r="T43" s="28"/>
      <c r="U43" s="28">
        <f t="shared" si="4"/>
        <v>0</v>
      </c>
      <c r="V43" s="28"/>
      <c r="W43" s="28"/>
      <c r="X43" s="28">
        <f t="shared" si="5"/>
        <v>0</v>
      </c>
      <c r="Y43" s="28"/>
      <c r="Z43" s="28"/>
      <c r="AA43" s="28"/>
    </row>
    <row r="44" spans="2:27" ht="52.5" customHeight="1" x14ac:dyDescent="0.25">
      <c r="B44" s="12" t="s">
        <v>29</v>
      </c>
      <c r="C44" s="29" t="s">
        <v>70</v>
      </c>
      <c r="D44" s="30"/>
      <c r="E44" s="30"/>
      <c r="F44" s="30"/>
      <c r="G44" s="30"/>
      <c r="H44" s="30"/>
      <c r="I44" s="30"/>
      <c r="J44" s="31"/>
      <c r="K44" s="8" t="s">
        <v>21</v>
      </c>
      <c r="L44" s="44">
        <v>1</v>
      </c>
      <c r="M44" s="45"/>
      <c r="N44" s="46"/>
      <c r="O44" s="47"/>
      <c r="P44" s="48"/>
      <c r="Q44" s="28">
        <f t="shared" si="3"/>
        <v>0</v>
      </c>
      <c r="R44" s="28"/>
      <c r="S44" s="28"/>
      <c r="T44" s="28"/>
      <c r="U44" s="28">
        <f t="shared" si="4"/>
        <v>0</v>
      </c>
      <c r="V44" s="28"/>
      <c r="W44" s="28"/>
      <c r="X44" s="28">
        <f t="shared" si="5"/>
        <v>0</v>
      </c>
      <c r="Y44" s="28"/>
      <c r="Z44" s="28"/>
      <c r="AA44" s="28"/>
    </row>
    <row r="45" spans="2:27" ht="37.5" customHeight="1" x14ac:dyDescent="0.25">
      <c r="B45" s="12" t="s">
        <v>30</v>
      </c>
      <c r="C45" s="29" t="s">
        <v>54</v>
      </c>
      <c r="D45" s="30"/>
      <c r="E45" s="30"/>
      <c r="F45" s="30"/>
      <c r="G45" s="30"/>
      <c r="H45" s="30"/>
      <c r="I45" s="30"/>
      <c r="J45" s="31"/>
      <c r="K45" s="8" t="s">
        <v>26</v>
      </c>
      <c r="L45" s="32">
        <v>1</v>
      </c>
      <c r="M45" s="32"/>
      <c r="N45" s="28"/>
      <c r="O45" s="28"/>
      <c r="P45" s="28"/>
      <c r="Q45" s="28">
        <f t="shared" si="3"/>
        <v>0</v>
      </c>
      <c r="R45" s="28"/>
      <c r="S45" s="28"/>
      <c r="T45" s="28"/>
      <c r="U45" s="28">
        <f t="shared" si="4"/>
        <v>0</v>
      </c>
      <c r="V45" s="28"/>
      <c r="W45" s="28"/>
      <c r="X45" s="28">
        <f t="shared" si="5"/>
        <v>0</v>
      </c>
      <c r="Y45" s="28"/>
      <c r="Z45" s="28"/>
      <c r="AA45" s="28"/>
    </row>
    <row r="46" spans="2:27" ht="20.25" customHeight="1" x14ac:dyDescent="0.25">
      <c r="B46" s="12" t="s">
        <v>33</v>
      </c>
      <c r="C46" s="29" t="s">
        <v>31</v>
      </c>
      <c r="D46" s="30"/>
      <c r="E46" s="30"/>
      <c r="F46" s="30"/>
      <c r="G46" s="30"/>
      <c r="H46" s="30"/>
      <c r="I46" s="30"/>
      <c r="J46" s="31"/>
      <c r="K46" s="8" t="s">
        <v>26</v>
      </c>
      <c r="L46" s="32">
        <v>1</v>
      </c>
      <c r="M46" s="32"/>
      <c r="N46" s="28"/>
      <c r="O46" s="28"/>
      <c r="P46" s="28"/>
      <c r="Q46" s="28">
        <f t="shared" si="3"/>
        <v>0</v>
      </c>
      <c r="R46" s="28"/>
      <c r="S46" s="28"/>
      <c r="T46" s="28"/>
      <c r="U46" s="28">
        <f t="shared" si="4"/>
        <v>0</v>
      </c>
      <c r="V46" s="28"/>
      <c r="W46" s="28"/>
      <c r="X46" s="28">
        <f t="shared" si="5"/>
        <v>0</v>
      </c>
      <c r="Y46" s="28"/>
      <c r="Z46" s="28"/>
      <c r="AA46" s="28"/>
    </row>
    <row r="47" spans="2:27" ht="20.25" customHeight="1" x14ac:dyDescent="0.25">
      <c r="B47" s="12" t="s">
        <v>34</v>
      </c>
      <c r="C47" s="29" t="s">
        <v>63</v>
      </c>
      <c r="D47" s="30"/>
      <c r="E47" s="30"/>
      <c r="F47" s="30"/>
      <c r="G47" s="30"/>
      <c r="H47" s="30"/>
      <c r="I47" s="30"/>
      <c r="J47" s="31"/>
      <c r="K47" s="8" t="s">
        <v>21</v>
      </c>
      <c r="L47" s="32">
        <v>1</v>
      </c>
      <c r="M47" s="32"/>
      <c r="N47" s="28"/>
      <c r="O47" s="28"/>
      <c r="P47" s="28"/>
      <c r="Q47" s="28">
        <f t="shared" si="3"/>
        <v>0</v>
      </c>
      <c r="R47" s="28"/>
      <c r="S47" s="28"/>
      <c r="T47" s="28"/>
      <c r="U47" s="28">
        <f t="shared" si="4"/>
        <v>0</v>
      </c>
      <c r="V47" s="28"/>
      <c r="W47" s="28"/>
      <c r="X47" s="28">
        <f t="shared" si="5"/>
        <v>0</v>
      </c>
      <c r="Y47" s="28"/>
      <c r="Z47" s="28"/>
      <c r="AA47" s="28"/>
    </row>
    <row r="48" spans="2:27" ht="69" customHeight="1" x14ac:dyDescent="0.25">
      <c r="B48" s="12" t="s">
        <v>35</v>
      </c>
      <c r="C48" s="29" t="s">
        <v>71</v>
      </c>
      <c r="D48" s="30"/>
      <c r="E48" s="30"/>
      <c r="F48" s="30"/>
      <c r="G48" s="30"/>
      <c r="H48" s="30"/>
      <c r="I48" s="30"/>
      <c r="J48" s="31"/>
      <c r="K48" s="8" t="s">
        <v>26</v>
      </c>
      <c r="L48" s="32">
        <v>1</v>
      </c>
      <c r="M48" s="32"/>
      <c r="N48" s="28"/>
      <c r="O48" s="28"/>
      <c r="P48" s="28"/>
      <c r="Q48" s="28">
        <f t="shared" si="3"/>
        <v>0</v>
      </c>
      <c r="R48" s="28"/>
      <c r="S48" s="28"/>
      <c r="T48" s="28"/>
      <c r="U48" s="28">
        <f t="shared" si="4"/>
        <v>0</v>
      </c>
      <c r="V48" s="28"/>
      <c r="W48" s="28"/>
      <c r="X48" s="28">
        <f t="shared" si="5"/>
        <v>0</v>
      </c>
      <c r="Y48" s="28"/>
      <c r="Z48" s="28"/>
      <c r="AA48" s="28"/>
    </row>
    <row r="49" spans="2:27" ht="49.5" customHeight="1" x14ac:dyDescent="0.25">
      <c r="B49" s="12" t="s">
        <v>36</v>
      </c>
      <c r="C49" s="29" t="s">
        <v>72</v>
      </c>
      <c r="D49" s="30"/>
      <c r="E49" s="30"/>
      <c r="F49" s="30"/>
      <c r="G49" s="30"/>
      <c r="H49" s="30"/>
      <c r="I49" s="30"/>
      <c r="J49" s="31"/>
      <c r="K49" s="8" t="s">
        <v>26</v>
      </c>
      <c r="L49" s="32">
        <v>1</v>
      </c>
      <c r="M49" s="32"/>
      <c r="N49" s="28"/>
      <c r="O49" s="28"/>
      <c r="P49" s="28"/>
      <c r="Q49" s="28">
        <f t="shared" si="3"/>
        <v>0</v>
      </c>
      <c r="R49" s="28"/>
      <c r="S49" s="28"/>
      <c r="T49" s="28"/>
      <c r="U49" s="28">
        <f t="shared" si="4"/>
        <v>0</v>
      </c>
      <c r="V49" s="28"/>
      <c r="W49" s="28"/>
      <c r="X49" s="28">
        <f t="shared" si="5"/>
        <v>0</v>
      </c>
      <c r="Y49" s="28"/>
      <c r="Z49" s="28"/>
      <c r="AA49" s="28"/>
    </row>
    <row r="50" spans="2:27" ht="35.25" customHeight="1" x14ac:dyDescent="0.25">
      <c r="B50" s="12" t="s">
        <v>37</v>
      </c>
      <c r="C50" s="29" t="s">
        <v>73</v>
      </c>
      <c r="D50" s="30"/>
      <c r="E50" s="30"/>
      <c r="F50" s="30"/>
      <c r="G50" s="30"/>
      <c r="H50" s="30"/>
      <c r="I50" s="30"/>
      <c r="J50" s="31"/>
      <c r="K50" s="8" t="s">
        <v>44</v>
      </c>
      <c r="L50" s="32">
        <v>15</v>
      </c>
      <c r="M50" s="32"/>
      <c r="N50" s="28"/>
      <c r="O50" s="28"/>
      <c r="P50" s="28"/>
      <c r="Q50" s="28">
        <f t="shared" si="3"/>
        <v>0</v>
      </c>
      <c r="R50" s="28"/>
      <c r="S50" s="28"/>
      <c r="T50" s="28"/>
      <c r="U50" s="28">
        <f t="shared" si="4"/>
        <v>0</v>
      </c>
      <c r="V50" s="28"/>
      <c r="W50" s="28"/>
      <c r="X50" s="28">
        <f t="shared" si="5"/>
        <v>0</v>
      </c>
      <c r="Y50" s="28"/>
      <c r="Z50" s="28"/>
      <c r="AA50" s="28"/>
    </row>
    <row r="51" spans="2:27" ht="35.25" customHeight="1" x14ac:dyDescent="0.25">
      <c r="B51" s="12" t="s">
        <v>38</v>
      </c>
      <c r="C51" s="29" t="s">
        <v>55</v>
      </c>
      <c r="D51" s="30"/>
      <c r="E51" s="30"/>
      <c r="F51" s="30"/>
      <c r="G51" s="30"/>
      <c r="H51" s="30"/>
      <c r="I51" s="30"/>
      <c r="J51" s="31"/>
      <c r="K51" s="8" t="s">
        <v>21</v>
      </c>
      <c r="L51" s="32">
        <v>1</v>
      </c>
      <c r="M51" s="32"/>
      <c r="N51" s="28"/>
      <c r="O51" s="28"/>
      <c r="P51" s="28"/>
      <c r="Q51" s="28">
        <f t="shared" si="3"/>
        <v>0</v>
      </c>
      <c r="R51" s="28"/>
      <c r="S51" s="28"/>
      <c r="T51" s="28"/>
      <c r="U51" s="28">
        <f t="shared" si="4"/>
        <v>0</v>
      </c>
      <c r="V51" s="28"/>
      <c r="W51" s="28"/>
      <c r="X51" s="28">
        <f t="shared" si="5"/>
        <v>0</v>
      </c>
      <c r="Y51" s="28"/>
      <c r="Z51" s="28"/>
      <c r="AA51" s="28"/>
    </row>
    <row r="52" spans="2:27" ht="35.25" customHeight="1" x14ac:dyDescent="0.25">
      <c r="B52" s="9" t="s">
        <v>40</v>
      </c>
      <c r="C52" s="29" t="s">
        <v>74</v>
      </c>
      <c r="D52" s="30"/>
      <c r="E52" s="30"/>
      <c r="F52" s="30"/>
      <c r="G52" s="30"/>
      <c r="H52" s="30"/>
      <c r="I52" s="30"/>
      <c r="J52" s="31"/>
      <c r="K52" s="8" t="s">
        <v>24</v>
      </c>
      <c r="L52" s="32">
        <v>2.1</v>
      </c>
      <c r="M52" s="32"/>
      <c r="N52" s="28"/>
      <c r="O52" s="28"/>
      <c r="P52" s="28"/>
      <c r="Q52" s="28">
        <f t="shared" si="3"/>
        <v>0</v>
      </c>
      <c r="R52" s="28"/>
      <c r="S52" s="28"/>
      <c r="T52" s="28"/>
      <c r="U52" s="28">
        <f t="shared" si="4"/>
        <v>0</v>
      </c>
      <c r="V52" s="28"/>
      <c r="W52" s="28"/>
      <c r="X52" s="28">
        <f t="shared" si="5"/>
        <v>0</v>
      </c>
      <c r="Y52" s="28"/>
      <c r="Z52" s="28"/>
      <c r="AA52" s="28"/>
    </row>
    <row r="53" spans="2:27" ht="35.25" customHeight="1" x14ac:dyDescent="0.25">
      <c r="B53" s="9" t="s">
        <v>45</v>
      </c>
      <c r="C53" s="29" t="s">
        <v>75</v>
      </c>
      <c r="D53" s="30"/>
      <c r="E53" s="30"/>
      <c r="F53" s="30"/>
      <c r="G53" s="30"/>
      <c r="H53" s="30"/>
      <c r="I53" s="30"/>
      <c r="J53" s="31"/>
      <c r="K53" s="8" t="s">
        <v>24</v>
      </c>
      <c r="L53" s="32">
        <v>1.2</v>
      </c>
      <c r="M53" s="32"/>
      <c r="N53" s="28"/>
      <c r="O53" s="28"/>
      <c r="P53" s="28"/>
      <c r="Q53" s="28">
        <f t="shared" si="3"/>
        <v>0</v>
      </c>
      <c r="R53" s="28"/>
      <c r="S53" s="28"/>
      <c r="T53" s="28"/>
      <c r="U53" s="28">
        <f t="shared" si="4"/>
        <v>0</v>
      </c>
      <c r="V53" s="28"/>
      <c r="W53" s="28"/>
      <c r="X53" s="28">
        <f t="shared" si="5"/>
        <v>0</v>
      </c>
      <c r="Y53" s="28"/>
      <c r="Z53" s="28"/>
      <c r="AA53" s="28"/>
    </row>
    <row r="54" spans="2:27" ht="35.25" customHeight="1" x14ac:dyDescent="0.25">
      <c r="B54" s="9" t="s">
        <v>48</v>
      </c>
      <c r="C54" s="29" t="s">
        <v>56</v>
      </c>
      <c r="D54" s="30"/>
      <c r="E54" s="30"/>
      <c r="F54" s="30"/>
      <c r="G54" s="30"/>
      <c r="H54" s="30"/>
      <c r="I54" s="30"/>
      <c r="J54" s="31"/>
      <c r="K54" s="8" t="s">
        <v>24</v>
      </c>
      <c r="L54" s="32">
        <v>16.5</v>
      </c>
      <c r="M54" s="32"/>
      <c r="N54" s="28"/>
      <c r="O54" s="28"/>
      <c r="P54" s="28"/>
      <c r="Q54" s="28">
        <f t="shared" si="3"/>
        <v>0</v>
      </c>
      <c r="R54" s="28"/>
      <c r="S54" s="28"/>
      <c r="T54" s="28"/>
      <c r="U54" s="28">
        <f t="shared" si="4"/>
        <v>0</v>
      </c>
      <c r="V54" s="28"/>
      <c r="W54" s="28"/>
      <c r="X54" s="28">
        <f t="shared" si="5"/>
        <v>0</v>
      </c>
      <c r="Y54" s="28"/>
      <c r="Z54" s="28"/>
      <c r="AA54" s="28"/>
    </row>
    <row r="55" spans="2:27" ht="35.25" customHeight="1" x14ac:dyDescent="0.25">
      <c r="B55" s="9" t="s">
        <v>50</v>
      </c>
      <c r="C55" s="29" t="s">
        <v>39</v>
      </c>
      <c r="D55" s="30"/>
      <c r="E55" s="30"/>
      <c r="F55" s="30"/>
      <c r="G55" s="30"/>
      <c r="H55" s="30"/>
      <c r="I55" s="30"/>
      <c r="J55" s="31"/>
      <c r="K55" s="8" t="s">
        <v>24</v>
      </c>
      <c r="L55" s="32">
        <v>2.7</v>
      </c>
      <c r="M55" s="32"/>
      <c r="N55" s="28"/>
      <c r="O55" s="28"/>
      <c r="P55" s="28"/>
      <c r="Q55" s="28">
        <f t="shared" si="3"/>
        <v>0</v>
      </c>
      <c r="R55" s="28"/>
      <c r="S55" s="28"/>
      <c r="T55" s="28"/>
      <c r="U55" s="28">
        <f t="shared" si="4"/>
        <v>0</v>
      </c>
      <c r="V55" s="28"/>
      <c r="W55" s="28"/>
      <c r="X55" s="28">
        <f t="shared" si="5"/>
        <v>0</v>
      </c>
      <c r="Y55" s="28"/>
      <c r="Z55" s="28"/>
      <c r="AA55" s="28"/>
    </row>
    <row r="56" spans="2:27" ht="35.25" customHeight="1" x14ac:dyDescent="0.25">
      <c r="B56" s="9" t="s">
        <v>52</v>
      </c>
      <c r="C56" s="29" t="s">
        <v>43</v>
      </c>
      <c r="D56" s="30"/>
      <c r="E56" s="30"/>
      <c r="F56" s="30"/>
      <c r="G56" s="30"/>
      <c r="H56" s="30"/>
      <c r="I56" s="30"/>
      <c r="J56" s="31"/>
      <c r="K56" s="8" t="s">
        <v>44</v>
      </c>
      <c r="L56" s="32">
        <v>4.8</v>
      </c>
      <c r="M56" s="32"/>
      <c r="N56" s="28"/>
      <c r="O56" s="28"/>
      <c r="P56" s="28"/>
      <c r="Q56" s="28">
        <f t="shared" si="3"/>
        <v>0</v>
      </c>
      <c r="R56" s="28"/>
      <c r="S56" s="28"/>
      <c r="T56" s="28"/>
      <c r="U56" s="28">
        <f t="shared" si="4"/>
        <v>0</v>
      </c>
      <c r="V56" s="28"/>
      <c r="W56" s="28"/>
      <c r="X56" s="28">
        <f t="shared" si="5"/>
        <v>0</v>
      </c>
      <c r="Y56" s="28"/>
      <c r="Z56" s="28"/>
      <c r="AA56" s="28"/>
    </row>
    <row r="57" spans="2:27" ht="35.25" customHeight="1" x14ac:dyDescent="0.25">
      <c r="B57" s="9" t="s">
        <v>61</v>
      </c>
      <c r="C57" s="29" t="s">
        <v>46</v>
      </c>
      <c r="D57" s="30"/>
      <c r="E57" s="30"/>
      <c r="F57" s="30"/>
      <c r="G57" s="30"/>
      <c r="H57" s="30"/>
      <c r="I57" s="30"/>
      <c r="J57" s="31"/>
      <c r="K57" s="8" t="s">
        <v>47</v>
      </c>
      <c r="L57" s="32">
        <v>2.5</v>
      </c>
      <c r="M57" s="32"/>
      <c r="N57" s="28"/>
      <c r="O57" s="28"/>
      <c r="P57" s="28"/>
      <c r="Q57" s="28">
        <f t="shared" si="3"/>
        <v>0</v>
      </c>
      <c r="R57" s="28"/>
      <c r="S57" s="28"/>
      <c r="T57" s="28"/>
      <c r="U57" s="28">
        <f t="shared" si="4"/>
        <v>0</v>
      </c>
      <c r="V57" s="28"/>
      <c r="W57" s="28"/>
      <c r="X57" s="28">
        <f t="shared" si="5"/>
        <v>0</v>
      </c>
      <c r="Y57" s="28"/>
      <c r="Z57" s="28"/>
      <c r="AA57" s="28"/>
    </row>
    <row r="58" spans="2:27" ht="35.25" customHeight="1" x14ac:dyDescent="0.25">
      <c r="B58" s="9" t="s">
        <v>65</v>
      </c>
      <c r="C58" s="29" t="s">
        <v>49</v>
      </c>
      <c r="D58" s="30"/>
      <c r="E58" s="30"/>
      <c r="F58" s="30"/>
      <c r="G58" s="30"/>
      <c r="H58" s="30"/>
      <c r="I58" s="30"/>
      <c r="J58" s="31"/>
      <c r="K58" s="8" t="s">
        <v>24</v>
      </c>
      <c r="L58" s="32">
        <v>2.6</v>
      </c>
      <c r="M58" s="32"/>
      <c r="N58" s="28"/>
      <c r="O58" s="28"/>
      <c r="P58" s="28"/>
      <c r="Q58" s="28">
        <f t="shared" si="3"/>
        <v>0</v>
      </c>
      <c r="R58" s="28"/>
      <c r="S58" s="28"/>
      <c r="T58" s="28"/>
      <c r="U58" s="28">
        <f t="shared" si="4"/>
        <v>0</v>
      </c>
      <c r="V58" s="28"/>
      <c r="W58" s="28"/>
      <c r="X58" s="28">
        <f t="shared" si="5"/>
        <v>0</v>
      </c>
      <c r="Y58" s="28"/>
      <c r="Z58" s="28"/>
      <c r="AA58" s="28"/>
    </row>
    <row r="59" spans="2:27" ht="24.75" customHeight="1" x14ac:dyDescent="0.25">
      <c r="B59" s="12" t="s">
        <v>66</v>
      </c>
      <c r="C59" s="29" t="s">
        <v>76</v>
      </c>
      <c r="D59" s="30"/>
      <c r="E59" s="30"/>
      <c r="F59" s="30"/>
      <c r="G59" s="30"/>
      <c r="H59" s="30"/>
      <c r="I59" s="30"/>
      <c r="J59" s="31"/>
      <c r="K59" s="8" t="s">
        <v>24</v>
      </c>
      <c r="L59" s="32">
        <v>2.6</v>
      </c>
      <c r="M59" s="32"/>
      <c r="N59" s="28"/>
      <c r="O59" s="28"/>
      <c r="P59" s="28"/>
      <c r="Q59" s="28">
        <f t="shared" si="3"/>
        <v>0</v>
      </c>
      <c r="R59" s="28"/>
      <c r="S59" s="28"/>
      <c r="T59" s="28"/>
      <c r="U59" s="28">
        <f t="shared" si="4"/>
        <v>0</v>
      </c>
      <c r="V59" s="28"/>
      <c r="W59" s="28"/>
      <c r="X59" s="28">
        <f t="shared" si="5"/>
        <v>0</v>
      </c>
      <c r="Y59" s="28"/>
      <c r="Z59" s="28"/>
      <c r="AA59" s="28"/>
    </row>
    <row r="60" spans="2:27" ht="26.25" customHeight="1" x14ac:dyDescent="0.25">
      <c r="B60" s="12" t="s">
        <v>67</v>
      </c>
      <c r="C60" s="29" t="s">
        <v>77</v>
      </c>
      <c r="D60" s="30"/>
      <c r="E60" s="30"/>
      <c r="F60" s="30"/>
      <c r="G60" s="30"/>
      <c r="H60" s="30"/>
      <c r="I60" s="30"/>
      <c r="J60" s="31"/>
      <c r="K60" s="8" t="s">
        <v>24</v>
      </c>
      <c r="L60" s="32">
        <v>2.6</v>
      </c>
      <c r="M60" s="32"/>
      <c r="N60" s="28"/>
      <c r="O60" s="28"/>
      <c r="P60" s="28"/>
      <c r="Q60" s="28">
        <f t="shared" si="3"/>
        <v>0</v>
      </c>
      <c r="R60" s="28"/>
      <c r="S60" s="28"/>
      <c r="T60" s="28"/>
      <c r="U60" s="28">
        <f t="shared" si="4"/>
        <v>0</v>
      </c>
      <c r="V60" s="28"/>
      <c r="W60" s="28"/>
      <c r="X60" s="28">
        <f t="shared" si="5"/>
        <v>0</v>
      </c>
      <c r="Y60" s="28"/>
      <c r="Z60" s="28"/>
      <c r="AA60" s="28"/>
    </row>
    <row r="61" spans="2:27" ht="20.25" customHeight="1" x14ac:dyDescent="0.25">
      <c r="B61" s="12" t="s">
        <v>68</v>
      </c>
      <c r="C61" s="29" t="s">
        <v>57</v>
      </c>
      <c r="D61" s="30"/>
      <c r="E61" s="30"/>
      <c r="F61" s="30"/>
      <c r="G61" s="30"/>
      <c r="H61" s="30"/>
      <c r="I61" s="30"/>
      <c r="J61" s="31"/>
      <c r="K61" s="8" t="s">
        <v>26</v>
      </c>
      <c r="L61" s="32">
        <v>1</v>
      </c>
      <c r="M61" s="32"/>
      <c r="N61" s="28"/>
      <c r="O61" s="28"/>
      <c r="P61" s="28"/>
      <c r="Q61" s="28">
        <f t="shared" si="3"/>
        <v>0</v>
      </c>
      <c r="R61" s="28"/>
      <c r="S61" s="28"/>
      <c r="T61" s="28"/>
      <c r="U61" s="28">
        <f t="shared" si="4"/>
        <v>0</v>
      </c>
      <c r="V61" s="28"/>
      <c r="W61" s="28"/>
      <c r="X61" s="28">
        <f t="shared" si="5"/>
        <v>0</v>
      </c>
      <c r="Y61" s="28"/>
      <c r="Z61" s="28"/>
      <c r="AA61" s="28"/>
    </row>
    <row r="62" spans="2:27" ht="9.9499999999999993" customHeight="1" thickBot="1" x14ac:dyDescent="0.3">
      <c r="B62" s="2"/>
      <c r="C62" s="22"/>
      <c r="D62" s="23"/>
      <c r="E62" s="23"/>
      <c r="F62" s="23"/>
      <c r="G62" s="23"/>
      <c r="H62" s="24"/>
      <c r="I62" s="19" t="s">
        <v>64</v>
      </c>
      <c r="J62" s="20"/>
      <c r="K62" s="20"/>
      <c r="L62" s="20"/>
      <c r="M62" s="20"/>
      <c r="N62" s="20"/>
      <c r="O62" s="20"/>
      <c r="P62" s="21"/>
      <c r="Q62" s="16">
        <f>SUM(Q37:Q61)</f>
        <v>0</v>
      </c>
      <c r="R62" s="17"/>
      <c r="S62" s="17"/>
      <c r="T62" s="18"/>
      <c r="U62" s="16">
        <f>SUM(U37:U61)</f>
        <v>0</v>
      </c>
      <c r="V62" s="17"/>
      <c r="W62" s="18"/>
      <c r="X62" s="16">
        <f>SUM(X37:X61)</f>
        <v>0</v>
      </c>
      <c r="Y62" s="17"/>
      <c r="Z62" s="17"/>
      <c r="AA62" s="18"/>
    </row>
    <row r="63" spans="2:27" ht="9.9499999999999993" customHeight="1" thickTop="1" x14ac:dyDescent="0.25"/>
    <row r="64" spans="2:27" ht="9.9499999999999993" customHeight="1" x14ac:dyDescent="0.25"/>
    <row r="65" spans="2:27" ht="9.9499999999999993" customHeight="1" x14ac:dyDescent="0.25">
      <c r="B65" s="33" t="s">
        <v>0</v>
      </c>
      <c r="C65" s="33"/>
      <c r="D65" s="33"/>
      <c r="E65" s="34" t="s">
        <v>79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2:27" ht="9.9499999999999993" customHeight="1" x14ac:dyDescent="0.25">
      <c r="B66" s="33" t="s">
        <v>1</v>
      </c>
      <c r="C66" s="33"/>
      <c r="D66" s="33"/>
      <c r="E66" s="34" t="s">
        <v>42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2:27" ht="9.9499999999999993" customHeight="1" x14ac:dyDescent="0.25">
      <c r="B67" s="35" t="s">
        <v>17</v>
      </c>
      <c r="C67" s="36"/>
      <c r="D67" s="36"/>
      <c r="E67" s="3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9.9499999999999993" customHeight="1" thickBot="1" x14ac:dyDescent="0.3">
      <c r="B68" s="3" t="s">
        <v>2</v>
      </c>
      <c r="C68" s="38" t="s">
        <v>3</v>
      </c>
      <c r="D68" s="39"/>
      <c r="E68" s="39"/>
      <c r="F68" s="39"/>
      <c r="G68" s="39"/>
      <c r="H68" s="39"/>
      <c r="I68" s="39"/>
      <c r="J68" s="39"/>
      <c r="K68" s="14" t="s">
        <v>4</v>
      </c>
      <c r="L68" s="38" t="s">
        <v>5</v>
      </c>
      <c r="M68" s="39"/>
      <c r="N68" s="38" t="s">
        <v>18</v>
      </c>
      <c r="O68" s="39"/>
      <c r="P68" s="39"/>
      <c r="Q68" s="38" t="s">
        <v>6</v>
      </c>
      <c r="R68" s="39"/>
      <c r="S68" s="39"/>
      <c r="T68" s="39"/>
      <c r="U68" s="38" t="s">
        <v>7</v>
      </c>
      <c r="V68" s="39"/>
      <c r="W68" s="39"/>
      <c r="X68" s="38" t="s">
        <v>8</v>
      </c>
      <c r="Y68" s="39"/>
      <c r="Z68" s="39"/>
      <c r="AA68" s="40"/>
    </row>
    <row r="69" spans="2:27" ht="9.9499999999999993" customHeight="1" thickTop="1" thickBot="1" x14ac:dyDescent="0.3">
      <c r="B69" s="15" t="s">
        <v>9</v>
      </c>
      <c r="C69" s="25" t="s">
        <v>10</v>
      </c>
      <c r="D69" s="26"/>
      <c r="E69" s="26"/>
      <c r="F69" s="26"/>
      <c r="G69" s="26"/>
      <c r="H69" s="26"/>
      <c r="I69" s="26"/>
      <c r="J69" s="26"/>
      <c r="K69" s="15" t="s">
        <v>14</v>
      </c>
      <c r="L69" s="25" t="s">
        <v>11</v>
      </c>
      <c r="M69" s="26"/>
      <c r="N69" s="25" t="s">
        <v>12</v>
      </c>
      <c r="O69" s="26"/>
      <c r="P69" s="26"/>
      <c r="Q69" s="25" t="s">
        <v>15</v>
      </c>
      <c r="R69" s="26"/>
      <c r="S69" s="26"/>
      <c r="T69" s="26"/>
      <c r="U69" s="25" t="s">
        <v>16</v>
      </c>
      <c r="V69" s="26"/>
      <c r="W69" s="26"/>
      <c r="X69" s="25" t="s">
        <v>13</v>
      </c>
      <c r="Y69" s="26"/>
      <c r="Z69" s="26"/>
      <c r="AA69" s="27"/>
    </row>
    <row r="70" spans="2:27" ht="27" customHeight="1" thickTop="1" x14ac:dyDescent="0.25">
      <c r="B70" s="12" t="s">
        <v>9</v>
      </c>
      <c r="C70" s="29" t="s">
        <v>23</v>
      </c>
      <c r="D70" s="30"/>
      <c r="E70" s="30"/>
      <c r="F70" s="30"/>
      <c r="G70" s="30"/>
      <c r="H70" s="30"/>
      <c r="I70" s="30"/>
      <c r="J70" s="31"/>
      <c r="K70" s="8" t="s">
        <v>24</v>
      </c>
      <c r="L70" s="32">
        <v>11</v>
      </c>
      <c r="M70" s="32"/>
      <c r="N70" s="28"/>
      <c r="O70" s="28"/>
      <c r="P70" s="28"/>
      <c r="Q70" s="28">
        <f>L70*N70</f>
        <v>0</v>
      </c>
      <c r="R70" s="28"/>
      <c r="S70" s="28"/>
      <c r="T70" s="28"/>
      <c r="U70" s="28">
        <f>Q70*25%</f>
        <v>0</v>
      </c>
      <c r="V70" s="28"/>
      <c r="W70" s="28"/>
      <c r="X70" s="28">
        <f>Q70+U70</f>
        <v>0</v>
      </c>
      <c r="Y70" s="28"/>
      <c r="Z70" s="28"/>
      <c r="AA70" s="28"/>
    </row>
    <row r="71" spans="2:27" ht="27" customHeight="1" x14ac:dyDescent="0.25">
      <c r="B71" s="9" t="s">
        <v>10</v>
      </c>
      <c r="C71" s="29" t="s">
        <v>25</v>
      </c>
      <c r="D71" s="30"/>
      <c r="E71" s="30"/>
      <c r="F71" s="30"/>
      <c r="G71" s="30"/>
      <c r="H71" s="30"/>
      <c r="I71" s="30"/>
      <c r="J71" s="31"/>
      <c r="K71" s="8" t="s">
        <v>24</v>
      </c>
      <c r="L71" s="32">
        <v>22</v>
      </c>
      <c r="M71" s="32"/>
      <c r="N71" s="28"/>
      <c r="O71" s="28"/>
      <c r="P71" s="28"/>
      <c r="Q71" s="28">
        <f t="shared" ref="Q71:Q92" si="6">L71*N71</f>
        <v>0</v>
      </c>
      <c r="R71" s="28"/>
      <c r="S71" s="28"/>
      <c r="T71" s="28"/>
      <c r="U71" s="28">
        <f t="shared" ref="U71:U92" si="7">Q71*25%</f>
        <v>0</v>
      </c>
      <c r="V71" s="28"/>
      <c r="W71" s="28"/>
      <c r="X71" s="28">
        <f t="shared" ref="X71:X92" si="8">Q71+U71</f>
        <v>0</v>
      </c>
      <c r="Y71" s="28"/>
      <c r="Z71" s="28"/>
      <c r="AA71" s="28"/>
    </row>
    <row r="72" spans="2:27" ht="39.75" customHeight="1" x14ac:dyDescent="0.25">
      <c r="B72" s="9" t="s">
        <v>14</v>
      </c>
      <c r="C72" s="29" t="s">
        <v>27</v>
      </c>
      <c r="D72" s="30"/>
      <c r="E72" s="30"/>
      <c r="F72" s="30"/>
      <c r="G72" s="30"/>
      <c r="H72" s="30"/>
      <c r="I72" s="30"/>
      <c r="J72" s="31"/>
      <c r="K72" s="8" t="s">
        <v>26</v>
      </c>
      <c r="L72" s="32">
        <v>1</v>
      </c>
      <c r="M72" s="32"/>
      <c r="N72" s="28"/>
      <c r="O72" s="28"/>
      <c r="P72" s="28"/>
      <c r="Q72" s="28">
        <f t="shared" si="6"/>
        <v>0</v>
      </c>
      <c r="R72" s="28"/>
      <c r="S72" s="28"/>
      <c r="T72" s="28"/>
      <c r="U72" s="28">
        <f t="shared" si="7"/>
        <v>0</v>
      </c>
      <c r="V72" s="28"/>
      <c r="W72" s="28"/>
      <c r="X72" s="28">
        <f t="shared" si="8"/>
        <v>0</v>
      </c>
      <c r="Y72" s="28"/>
      <c r="Z72" s="28"/>
      <c r="AA72" s="28"/>
    </row>
    <row r="73" spans="2:27" ht="51" customHeight="1" x14ac:dyDescent="0.25">
      <c r="B73" s="9" t="s">
        <v>11</v>
      </c>
      <c r="C73" s="29" t="s">
        <v>80</v>
      </c>
      <c r="D73" s="30"/>
      <c r="E73" s="30"/>
      <c r="F73" s="30"/>
      <c r="G73" s="30"/>
      <c r="H73" s="30"/>
      <c r="I73" s="30"/>
      <c r="J73" s="31"/>
      <c r="K73" s="8" t="s">
        <v>26</v>
      </c>
      <c r="L73" s="32">
        <v>1</v>
      </c>
      <c r="M73" s="32"/>
      <c r="N73" s="28"/>
      <c r="O73" s="28"/>
      <c r="P73" s="28"/>
      <c r="Q73" s="28">
        <f t="shared" si="6"/>
        <v>0</v>
      </c>
      <c r="R73" s="28"/>
      <c r="S73" s="28"/>
      <c r="T73" s="28"/>
      <c r="U73" s="28">
        <f t="shared" si="7"/>
        <v>0</v>
      </c>
      <c r="V73" s="28"/>
      <c r="W73" s="28"/>
      <c r="X73" s="28">
        <f t="shared" si="8"/>
        <v>0</v>
      </c>
      <c r="Y73" s="28"/>
      <c r="Z73" s="28"/>
      <c r="AA73" s="28"/>
    </row>
    <row r="74" spans="2:27" ht="27" customHeight="1" x14ac:dyDescent="0.25">
      <c r="B74" s="9" t="s">
        <v>20</v>
      </c>
      <c r="C74" s="29" t="s">
        <v>58</v>
      </c>
      <c r="D74" s="30"/>
      <c r="E74" s="30"/>
      <c r="F74" s="30"/>
      <c r="G74" s="30"/>
      <c r="H74" s="30"/>
      <c r="I74" s="30"/>
      <c r="J74" s="31"/>
      <c r="K74" s="8" t="s">
        <v>21</v>
      </c>
      <c r="L74" s="32">
        <v>1</v>
      </c>
      <c r="M74" s="32"/>
      <c r="N74" s="28"/>
      <c r="O74" s="28"/>
      <c r="P74" s="28"/>
      <c r="Q74" s="28">
        <f t="shared" si="6"/>
        <v>0</v>
      </c>
      <c r="R74" s="28"/>
      <c r="S74" s="28"/>
      <c r="T74" s="28"/>
      <c r="U74" s="28">
        <f t="shared" si="7"/>
        <v>0</v>
      </c>
      <c r="V74" s="28"/>
      <c r="W74" s="28"/>
      <c r="X74" s="28">
        <f t="shared" si="8"/>
        <v>0</v>
      </c>
      <c r="Y74" s="28"/>
      <c r="Z74" s="28"/>
      <c r="AA74" s="28"/>
    </row>
    <row r="75" spans="2:27" ht="27" customHeight="1" x14ac:dyDescent="0.25">
      <c r="B75" s="9" t="s">
        <v>22</v>
      </c>
      <c r="C75" s="29" t="s">
        <v>59</v>
      </c>
      <c r="D75" s="30"/>
      <c r="E75" s="30"/>
      <c r="F75" s="30"/>
      <c r="G75" s="30"/>
      <c r="H75" s="30"/>
      <c r="I75" s="30"/>
      <c r="J75" s="31"/>
      <c r="K75" s="8" t="s">
        <v>26</v>
      </c>
      <c r="L75" s="32">
        <v>1</v>
      </c>
      <c r="M75" s="32"/>
      <c r="N75" s="28"/>
      <c r="O75" s="28"/>
      <c r="P75" s="28"/>
      <c r="Q75" s="28">
        <f t="shared" si="6"/>
        <v>0</v>
      </c>
      <c r="R75" s="28"/>
      <c r="S75" s="28"/>
      <c r="T75" s="28"/>
      <c r="U75" s="28">
        <f t="shared" si="7"/>
        <v>0</v>
      </c>
      <c r="V75" s="28"/>
      <c r="W75" s="28"/>
      <c r="X75" s="28">
        <f t="shared" si="8"/>
        <v>0</v>
      </c>
      <c r="Y75" s="28"/>
      <c r="Z75" s="28"/>
      <c r="AA75" s="28"/>
    </row>
    <row r="76" spans="2:27" ht="27" customHeight="1" x14ac:dyDescent="0.25">
      <c r="B76" s="9" t="s">
        <v>28</v>
      </c>
      <c r="C76" s="29" t="s">
        <v>81</v>
      </c>
      <c r="D76" s="30"/>
      <c r="E76" s="30"/>
      <c r="F76" s="30"/>
      <c r="G76" s="30"/>
      <c r="H76" s="30"/>
      <c r="I76" s="30"/>
      <c r="J76" s="31"/>
      <c r="K76" s="8" t="s">
        <v>21</v>
      </c>
      <c r="L76" s="32">
        <v>3</v>
      </c>
      <c r="M76" s="32"/>
      <c r="N76" s="28"/>
      <c r="O76" s="28"/>
      <c r="P76" s="28"/>
      <c r="Q76" s="28">
        <f t="shared" si="6"/>
        <v>0</v>
      </c>
      <c r="R76" s="28"/>
      <c r="S76" s="28"/>
      <c r="T76" s="28"/>
      <c r="U76" s="28">
        <f t="shared" si="7"/>
        <v>0</v>
      </c>
      <c r="V76" s="28"/>
      <c r="W76" s="28"/>
      <c r="X76" s="28">
        <f t="shared" si="8"/>
        <v>0</v>
      </c>
      <c r="Y76" s="28"/>
      <c r="Z76" s="28"/>
      <c r="AA76" s="28"/>
    </row>
    <row r="77" spans="2:27" ht="62.25" customHeight="1" x14ac:dyDescent="0.25">
      <c r="B77" s="12" t="s">
        <v>29</v>
      </c>
      <c r="C77" s="29" t="s">
        <v>70</v>
      </c>
      <c r="D77" s="30"/>
      <c r="E77" s="30"/>
      <c r="F77" s="30"/>
      <c r="G77" s="30"/>
      <c r="H77" s="30"/>
      <c r="I77" s="30"/>
      <c r="J77" s="31"/>
      <c r="K77" s="8" t="s">
        <v>21</v>
      </c>
      <c r="L77" s="44">
        <v>1</v>
      </c>
      <c r="M77" s="45"/>
      <c r="N77" s="46"/>
      <c r="O77" s="47"/>
      <c r="P77" s="48"/>
      <c r="Q77" s="28">
        <f t="shared" si="6"/>
        <v>0</v>
      </c>
      <c r="R77" s="28"/>
      <c r="S77" s="28"/>
      <c r="T77" s="28"/>
      <c r="U77" s="28">
        <f t="shared" si="7"/>
        <v>0</v>
      </c>
      <c r="V77" s="28"/>
      <c r="W77" s="28"/>
      <c r="X77" s="28">
        <f t="shared" si="8"/>
        <v>0</v>
      </c>
      <c r="Y77" s="28"/>
      <c r="Z77" s="28"/>
      <c r="AA77" s="28"/>
    </row>
    <row r="78" spans="2:27" ht="48" customHeight="1" x14ac:dyDescent="0.25">
      <c r="B78" s="12" t="s">
        <v>30</v>
      </c>
      <c r="C78" s="29" t="s">
        <v>54</v>
      </c>
      <c r="D78" s="30"/>
      <c r="E78" s="30"/>
      <c r="F78" s="30"/>
      <c r="G78" s="30"/>
      <c r="H78" s="30"/>
      <c r="I78" s="30"/>
      <c r="J78" s="31"/>
      <c r="K78" s="8" t="s">
        <v>26</v>
      </c>
      <c r="L78" s="32">
        <v>1</v>
      </c>
      <c r="M78" s="32"/>
      <c r="N78" s="28"/>
      <c r="O78" s="28"/>
      <c r="P78" s="28"/>
      <c r="Q78" s="28">
        <f t="shared" si="6"/>
        <v>0</v>
      </c>
      <c r="R78" s="28"/>
      <c r="S78" s="28"/>
      <c r="T78" s="28"/>
      <c r="U78" s="28">
        <f t="shared" si="7"/>
        <v>0</v>
      </c>
      <c r="V78" s="28"/>
      <c r="W78" s="28"/>
      <c r="X78" s="28">
        <f t="shared" si="8"/>
        <v>0</v>
      </c>
      <c r="Y78" s="28"/>
      <c r="Z78" s="28"/>
      <c r="AA78" s="28"/>
    </row>
    <row r="79" spans="2:27" ht="27" customHeight="1" x14ac:dyDescent="0.25">
      <c r="B79" s="12" t="s">
        <v>33</v>
      </c>
      <c r="C79" s="29" t="s">
        <v>31</v>
      </c>
      <c r="D79" s="30"/>
      <c r="E79" s="30"/>
      <c r="F79" s="30"/>
      <c r="G79" s="30"/>
      <c r="H79" s="30"/>
      <c r="I79" s="30"/>
      <c r="J79" s="31"/>
      <c r="K79" s="8" t="s">
        <v>26</v>
      </c>
      <c r="L79" s="32">
        <v>1</v>
      </c>
      <c r="M79" s="32"/>
      <c r="N79" s="28"/>
      <c r="O79" s="28"/>
      <c r="P79" s="28"/>
      <c r="Q79" s="28">
        <f t="shared" si="6"/>
        <v>0</v>
      </c>
      <c r="R79" s="28"/>
      <c r="S79" s="28"/>
      <c r="T79" s="28"/>
      <c r="U79" s="28">
        <f t="shared" si="7"/>
        <v>0</v>
      </c>
      <c r="V79" s="28"/>
      <c r="W79" s="28"/>
      <c r="X79" s="28">
        <f t="shared" si="8"/>
        <v>0</v>
      </c>
      <c r="Y79" s="28"/>
      <c r="Z79" s="28"/>
      <c r="AA79" s="28"/>
    </row>
    <row r="80" spans="2:27" ht="27" customHeight="1" x14ac:dyDescent="0.25">
      <c r="B80" s="12" t="s">
        <v>34</v>
      </c>
      <c r="C80" s="29" t="s">
        <v>63</v>
      </c>
      <c r="D80" s="30"/>
      <c r="E80" s="30"/>
      <c r="F80" s="30"/>
      <c r="G80" s="30"/>
      <c r="H80" s="30"/>
      <c r="I80" s="30"/>
      <c r="J80" s="31"/>
      <c r="K80" s="8" t="s">
        <v>21</v>
      </c>
      <c r="L80" s="32">
        <v>1</v>
      </c>
      <c r="M80" s="32"/>
      <c r="N80" s="28"/>
      <c r="O80" s="28"/>
      <c r="P80" s="28"/>
      <c r="Q80" s="28">
        <f t="shared" si="6"/>
        <v>0</v>
      </c>
      <c r="R80" s="28"/>
      <c r="S80" s="28"/>
      <c r="T80" s="28"/>
      <c r="U80" s="28">
        <f t="shared" si="7"/>
        <v>0</v>
      </c>
      <c r="V80" s="28"/>
      <c r="W80" s="28"/>
      <c r="X80" s="28">
        <f t="shared" si="8"/>
        <v>0</v>
      </c>
      <c r="Y80" s="28"/>
      <c r="Z80" s="28"/>
      <c r="AA80" s="28"/>
    </row>
    <row r="81" spans="2:27" ht="76.5" customHeight="1" x14ac:dyDescent="0.25">
      <c r="B81" s="12" t="s">
        <v>35</v>
      </c>
      <c r="C81" s="29" t="s">
        <v>71</v>
      </c>
      <c r="D81" s="30"/>
      <c r="E81" s="30"/>
      <c r="F81" s="30"/>
      <c r="G81" s="30"/>
      <c r="H81" s="30"/>
      <c r="I81" s="30"/>
      <c r="J81" s="31"/>
      <c r="K81" s="8" t="s">
        <v>26</v>
      </c>
      <c r="L81" s="32">
        <v>1</v>
      </c>
      <c r="M81" s="32"/>
      <c r="N81" s="28"/>
      <c r="O81" s="28"/>
      <c r="P81" s="28"/>
      <c r="Q81" s="28">
        <f t="shared" si="6"/>
        <v>0</v>
      </c>
      <c r="R81" s="28"/>
      <c r="S81" s="28"/>
      <c r="T81" s="28"/>
      <c r="U81" s="28">
        <f t="shared" si="7"/>
        <v>0</v>
      </c>
      <c r="V81" s="28"/>
      <c r="W81" s="28"/>
      <c r="X81" s="28">
        <f t="shared" si="8"/>
        <v>0</v>
      </c>
      <c r="Y81" s="28"/>
      <c r="Z81" s="28"/>
      <c r="AA81" s="28"/>
    </row>
    <row r="82" spans="2:27" ht="65.25" customHeight="1" x14ac:dyDescent="0.25">
      <c r="B82" s="12" t="s">
        <v>36</v>
      </c>
      <c r="C82" s="29" t="s">
        <v>72</v>
      </c>
      <c r="D82" s="30"/>
      <c r="E82" s="30"/>
      <c r="F82" s="30"/>
      <c r="G82" s="30"/>
      <c r="H82" s="30"/>
      <c r="I82" s="30"/>
      <c r="J82" s="31"/>
      <c r="K82" s="8" t="s">
        <v>26</v>
      </c>
      <c r="L82" s="32">
        <v>1</v>
      </c>
      <c r="M82" s="32"/>
      <c r="N82" s="28"/>
      <c r="O82" s="28"/>
      <c r="P82" s="28"/>
      <c r="Q82" s="28">
        <f t="shared" si="6"/>
        <v>0</v>
      </c>
      <c r="R82" s="28"/>
      <c r="S82" s="28"/>
      <c r="T82" s="28"/>
      <c r="U82" s="28">
        <f t="shared" si="7"/>
        <v>0</v>
      </c>
      <c r="V82" s="28"/>
      <c r="W82" s="28"/>
      <c r="X82" s="28">
        <f t="shared" si="8"/>
        <v>0</v>
      </c>
      <c r="Y82" s="28"/>
      <c r="Z82" s="28"/>
      <c r="AA82" s="28"/>
    </row>
    <row r="83" spans="2:27" ht="36.75" customHeight="1" x14ac:dyDescent="0.25">
      <c r="B83" s="12" t="s">
        <v>37</v>
      </c>
      <c r="C83" s="29" t="s">
        <v>73</v>
      </c>
      <c r="D83" s="30"/>
      <c r="E83" s="30"/>
      <c r="F83" s="30"/>
      <c r="G83" s="30"/>
      <c r="H83" s="30"/>
      <c r="I83" s="30"/>
      <c r="J83" s="31"/>
      <c r="K83" s="8" t="s">
        <v>44</v>
      </c>
      <c r="L83" s="32">
        <v>15</v>
      </c>
      <c r="M83" s="32"/>
      <c r="N83" s="28"/>
      <c r="O83" s="28"/>
      <c r="P83" s="28"/>
      <c r="Q83" s="28">
        <f t="shared" si="6"/>
        <v>0</v>
      </c>
      <c r="R83" s="28"/>
      <c r="S83" s="28"/>
      <c r="T83" s="28"/>
      <c r="U83" s="28">
        <f t="shared" si="7"/>
        <v>0</v>
      </c>
      <c r="V83" s="28"/>
      <c r="W83" s="28"/>
      <c r="X83" s="28">
        <f t="shared" si="8"/>
        <v>0</v>
      </c>
      <c r="Y83" s="28"/>
      <c r="Z83" s="28"/>
      <c r="AA83" s="28"/>
    </row>
    <row r="84" spans="2:27" ht="27" customHeight="1" x14ac:dyDescent="0.25">
      <c r="B84" s="12" t="s">
        <v>38</v>
      </c>
      <c r="C84" s="29" t="s">
        <v>55</v>
      </c>
      <c r="D84" s="30"/>
      <c r="E84" s="30"/>
      <c r="F84" s="30"/>
      <c r="G84" s="30"/>
      <c r="H84" s="30"/>
      <c r="I84" s="30"/>
      <c r="J84" s="31"/>
      <c r="K84" s="8" t="s">
        <v>21</v>
      </c>
      <c r="L84" s="32">
        <v>1</v>
      </c>
      <c r="M84" s="32"/>
      <c r="N84" s="28"/>
      <c r="O84" s="28"/>
      <c r="P84" s="28"/>
      <c r="Q84" s="28">
        <f t="shared" si="6"/>
        <v>0</v>
      </c>
      <c r="R84" s="28"/>
      <c r="S84" s="28"/>
      <c r="T84" s="28"/>
      <c r="U84" s="28">
        <f t="shared" si="7"/>
        <v>0</v>
      </c>
      <c r="V84" s="28"/>
      <c r="W84" s="28"/>
      <c r="X84" s="28">
        <f t="shared" si="8"/>
        <v>0</v>
      </c>
      <c r="Y84" s="28"/>
      <c r="Z84" s="28"/>
      <c r="AA84" s="28"/>
    </row>
    <row r="85" spans="2:27" ht="27" customHeight="1" x14ac:dyDescent="0.25">
      <c r="B85" s="9" t="s">
        <v>40</v>
      </c>
      <c r="C85" s="29" t="s">
        <v>56</v>
      </c>
      <c r="D85" s="30"/>
      <c r="E85" s="30"/>
      <c r="F85" s="30"/>
      <c r="G85" s="30"/>
      <c r="H85" s="30"/>
      <c r="I85" s="30"/>
      <c r="J85" s="31"/>
      <c r="K85" s="8" t="s">
        <v>24</v>
      </c>
      <c r="L85" s="32">
        <v>19.2</v>
      </c>
      <c r="M85" s="32"/>
      <c r="N85" s="28"/>
      <c r="O85" s="28"/>
      <c r="P85" s="28"/>
      <c r="Q85" s="28">
        <f t="shared" si="6"/>
        <v>0</v>
      </c>
      <c r="R85" s="28"/>
      <c r="S85" s="28"/>
      <c r="T85" s="28"/>
      <c r="U85" s="28">
        <f t="shared" si="7"/>
        <v>0</v>
      </c>
      <c r="V85" s="28"/>
      <c r="W85" s="28"/>
      <c r="X85" s="28">
        <f t="shared" si="8"/>
        <v>0</v>
      </c>
      <c r="Y85" s="28"/>
      <c r="Z85" s="28"/>
      <c r="AA85" s="28"/>
    </row>
    <row r="86" spans="2:27" ht="27" customHeight="1" x14ac:dyDescent="0.25">
      <c r="B86" s="9" t="s">
        <v>45</v>
      </c>
      <c r="C86" s="29" t="s">
        <v>39</v>
      </c>
      <c r="D86" s="30"/>
      <c r="E86" s="30"/>
      <c r="F86" s="30"/>
      <c r="G86" s="30"/>
      <c r="H86" s="30"/>
      <c r="I86" s="30"/>
      <c r="J86" s="31"/>
      <c r="K86" s="8" t="s">
        <v>24</v>
      </c>
      <c r="L86" s="32">
        <v>2.8</v>
      </c>
      <c r="M86" s="32"/>
      <c r="N86" s="28"/>
      <c r="O86" s="28"/>
      <c r="P86" s="28"/>
      <c r="Q86" s="28">
        <f t="shared" si="6"/>
        <v>0</v>
      </c>
      <c r="R86" s="28"/>
      <c r="S86" s="28"/>
      <c r="T86" s="28"/>
      <c r="U86" s="28">
        <f t="shared" si="7"/>
        <v>0</v>
      </c>
      <c r="V86" s="28"/>
      <c r="W86" s="28"/>
      <c r="X86" s="28">
        <f t="shared" si="8"/>
        <v>0</v>
      </c>
      <c r="Y86" s="28"/>
      <c r="Z86" s="28"/>
      <c r="AA86" s="28"/>
    </row>
    <row r="87" spans="2:27" ht="27" customHeight="1" x14ac:dyDescent="0.25">
      <c r="B87" s="9" t="s">
        <v>48</v>
      </c>
      <c r="C87" s="29" t="s">
        <v>43</v>
      </c>
      <c r="D87" s="30"/>
      <c r="E87" s="30"/>
      <c r="F87" s="30"/>
      <c r="G87" s="30"/>
      <c r="H87" s="30"/>
      <c r="I87" s="30"/>
      <c r="J87" s="31"/>
      <c r="K87" s="8" t="s">
        <v>44</v>
      </c>
      <c r="L87" s="32">
        <v>11</v>
      </c>
      <c r="M87" s="32"/>
      <c r="N87" s="28"/>
      <c r="O87" s="28"/>
      <c r="P87" s="28"/>
      <c r="Q87" s="28">
        <f t="shared" si="6"/>
        <v>0</v>
      </c>
      <c r="R87" s="28"/>
      <c r="S87" s="28"/>
      <c r="T87" s="28"/>
      <c r="U87" s="28">
        <f t="shared" si="7"/>
        <v>0</v>
      </c>
      <c r="V87" s="28"/>
      <c r="W87" s="28"/>
      <c r="X87" s="28">
        <f t="shared" si="8"/>
        <v>0</v>
      </c>
      <c r="Y87" s="28"/>
      <c r="Z87" s="28"/>
      <c r="AA87" s="28"/>
    </row>
    <row r="88" spans="2:27" ht="27" customHeight="1" x14ac:dyDescent="0.25">
      <c r="B88" s="9" t="s">
        <v>50</v>
      </c>
      <c r="C88" s="29" t="s">
        <v>46</v>
      </c>
      <c r="D88" s="30"/>
      <c r="E88" s="30"/>
      <c r="F88" s="30"/>
      <c r="G88" s="30"/>
      <c r="H88" s="30"/>
      <c r="I88" s="30"/>
      <c r="J88" s="31"/>
      <c r="K88" s="8" t="s">
        <v>47</v>
      </c>
      <c r="L88" s="32">
        <v>2.5</v>
      </c>
      <c r="M88" s="32"/>
      <c r="N88" s="28"/>
      <c r="O88" s="28"/>
      <c r="P88" s="28"/>
      <c r="Q88" s="28">
        <f t="shared" si="6"/>
        <v>0</v>
      </c>
      <c r="R88" s="28"/>
      <c r="S88" s="28"/>
      <c r="T88" s="28"/>
      <c r="U88" s="28">
        <f t="shared" si="7"/>
        <v>0</v>
      </c>
      <c r="V88" s="28"/>
      <c r="W88" s="28"/>
      <c r="X88" s="28">
        <f t="shared" si="8"/>
        <v>0</v>
      </c>
      <c r="Y88" s="28"/>
      <c r="Z88" s="28"/>
      <c r="AA88" s="28"/>
    </row>
    <row r="89" spans="2:27" ht="27" customHeight="1" x14ac:dyDescent="0.25">
      <c r="B89" s="9" t="s">
        <v>52</v>
      </c>
      <c r="C89" s="29" t="s">
        <v>49</v>
      </c>
      <c r="D89" s="30"/>
      <c r="E89" s="30"/>
      <c r="F89" s="30"/>
      <c r="G89" s="30"/>
      <c r="H89" s="30"/>
      <c r="I89" s="30"/>
      <c r="J89" s="31"/>
      <c r="K89" s="8" t="s">
        <v>24</v>
      </c>
      <c r="L89" s="32">
        <v>2.8</v>
      </c>
      <c r="M89" s="32"/>
      <c r="N89" s="28"/>
      <c r="O89" s="28"/>
      <c r="P89" s="28"/>
      <c r="Q89" s="28">
        <f t="shared" si="6"/>
        <v>0</v>
      </c>
      <c r="R89" s="28"/>
      <c r="S89" s="28"/>
      <c r="T89" s="28"/>
      <c r="U89" s="28">
        <f t="shared" si="7"/>
        <v>0</v>
      </c>
      <c r="V89" s="28"/>
      <c r="W89" s="28"/>
      <c r="X89" s="28">
        <f t="shared" si="8"/>
        <v>0</v>
      </c>
      <c r="Y89" s="28"/>
      <c r="Z89" s="28"/>
      <c r="AA89" s="28"/>
    </row>
    <row r="90" spans="2:27" ht="27" customHeight="1" x14ac:dyDescent="0.25">
      <c r="B90" s="12" t="s">
        <v>61</v>
      </c>
      <c r="C90" s="29" t="s">
        <v>76</v>
      </c>
      <c r="D90" s="30"/>
      <c r="E90" s="30"/>
      <c r="F90" s="30"/>
      <c r="G90" s="30"/>
      <c r="H90" s="30"/>
      <c r="I90" s="30"/>
      <c r="J90" s="31"/>
      <c r="K90" s="8" t="s">
        <v>24</v>
      </c>
      <c r="L90" s="32">
        <v>2.8</v>
      </c>
      <c r="M90" s="32"/>
      <c r="N90" s="28"/>
      <c r="O90" s="28"/>
      <c r="P90" s="28"/>
      <c r="Q90" s="28">
        <f t="shared" si="6"/>
        <v>0</v>
      </c>
      <c r="R90" s="28"/>
      <c r="S90" s="28"/>
      <c r="T90" s="28"/>
      <c r="U90" s="28">
        <f t="shared" si="7"/>
        <v>0</v>
      </c>
      <c r="V90" s="28"/>
      <c r="W90" s="28"/>
      <c r="X90" s="28">
        <f t="shared" si="8"/>
        <v>0</v>
      </c>
      <c r="Y90" s="28"/>
      <c r="Z90" s="28"/>
      <c r="AA90" s="28"/>
    </row>
    <row r="91" spans="2:27" ht="27" customHeight="1" x14ac:dyDescent="0.25">
      <c r="B91" s="12" t="s">
        <v>65</v>
      </c>
      <c r="C91" s="29" t="s">
        <v>77</v>
      </c>
      <c r="D91" s="30"/>
      <c r="E91" s="30"/>
      <c r="F91" s="30"/>
      <c r="G91" s="30"/>
      <c r="H91" s="30"/>
      <c r="I91" s="30"/>
      <c r="J91" s="31"/>
      <c r="K91" s="8" t="s">
        <v>24</v>
      </c>
      <c r="L91" s="32">
        <v>2.8</v>
      </c>
      <c r="M91" s="32"/>
      <c r="N91" s="28"/>
      <c r="O91" s="28"/>
      <c r="P91" s="28"/>
      <c r="Q91" s="28">
        <f t="shared" si="6"/>
        <v>0</v>
      </c>
      <c r="R91" s="28"/>
      <c r="S91" s="28"/>
      <c r="T91" s="28"/>
      <c r="U91" s="28">
        <f t="shared" si="7"/>
        <v>0</v>
      </c>
      <c r="V91" s="28"/>
      <c r="W91" s="28"/>
      <c r="X91" s="28">
        <f t="shared" si="8"/>
        <v>0</v>
      </c>
      <c r="Y91" s="28"/>
      <c r="Z91" s="28"/>
      <c r="AA91" s="28"/>
    </row>
    <row r="92" spans="2:27" ht="27" customHeight="1" x14ac:dyDescent="0.25">
      <c r="B92" s="12" t="s">
        <v>66</v>
      </c>
      <c r="C92" s="29" t="s">
        <v>57</v>
      </c>
      <c r="D92" s="30"/>
      <c r="E92" s="30"/>
      <c r="F92" s="30"/>
      <c r="G92" s="30"/>
      <c r="H92" s="30"/>
      <c r="I92" s="30"/>
      <c r="J92" s="31"/>
      <c r="K92" s="8" t="s">
        <v>26</v>
      </c>
      <c r="L92" s="32">
        <v>1</v>
      </c>
      <c r="M92" s="32"/>
      <c r="N92" s="28"/>
      <c r="O92" s="28"/>
      <c r="P92" s="28"/>
      <c r="Q92" s="28">
        <f t="shared" si="6"/>
        <v>0</v>
      </c>
      <c r="R92" s="28"/>
      <c r="S92" s="28"/>
      <c r="T92" s="28"/>
      <c r="U92" s="28">
        <f t="shared" si="7"/>
        <v>0</v>
      </c>
      <c r="V92" s="28"/>
      <c r="W92" s="28"/>
      <c r="X92" s="28">
        <f t="shared" si="8"/>
        <v>0</v>
      </c>
      <c r="Y92" s="28"/>
      <c r="Z92" s="28"/>
      <c r="AA92" s="28"/>
    </row>
    <row r="93" spans="2:27" ht="15.75" thickBot="1" x14ac:dyDescent="0.3">
      <c r="B93" s="2"/>
      <c r="C93" s="22"/>
      <c r="D93" s="23"/>
      <c r="E93" s="23"/>
      <c r="F93" s="23"/>
      <c r="G93" s="23"/>
      <c r="H93" s="24"/>
      <c r="I93" s="19" t="s">
        <v>64</v>
      </c>
      <c r="J93" s="20"/>
      <c r="K93" s="20"/>
      <c r="L93" s="20"/>
      <c r="M93" s="20"/>
      <c r="N93" s="20"/>
      <c r="O93" s="20"/>
      <c r="P93" s="21"/>
      <c r="Q93" s="16">
        <f>SUM(Q70:Q92)</f>
        <v>0</v>
      </c>
      <c r="R93" s="17"/>
      <c r="S93" s="17"/>
      <c r="T93" s="18"/>
      <c r="U93" s="16">
        <f>SUM(U70:U92)</f>
        <v>0</v>
      </c>
      <c r="V93" s="17"/>
      <c r="W93" s="18"/>
      <c r="X93" s="16">
        <f>SUM(X70:X92)</f>
        <v>0</v>
      </c>
      <c r="Y93" s="17"/>
      <c r="Z93" s="17"/>
      <c r="AA93" s="18"/>
    </row>
    <row r="94" spans="2:27" ht="15.75" thickTop="1" x14ac:dyDescent="0.25"/>
    <row r="95" spans="2:27" x14ac:dyDescent="0.25">
      <c r="B95" s="29"/>
      <c r="C95" s="30"/>
      <c r="D95" s="30"/>
      <c r="E95" s="30"/>
      <c r="F95" s="30"/>
      <c r="G95" s="30"/>
      <c r="H95" s="30"/>
      <c r="I95" s="31"/>
      <c r="J95" s="8"/>
      <c r="K95" s="32"/>
      <c r="L95" s="32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46"/>
      <c r="X95" s="47"/>
      <c r="Y95" s="47"/>
      <c r="Z95" s="47"/>
      <c r="AA95" s="56"/>
    </row>
    <row r="96" spans="2:27" x14ac:dyDescent="0.25">
      <c r="B96" s="49" t="s">
        <v>82</v>
      </c>
      <c r="C96" s="30"/>
      <c r="D96" s="30"/>
      <c r="E96" s="30"/>
      <c r="F96" s="30"/>
      <c r="G96" s="30"/>
      <c r="H96" s="30"/>
      <c r="I96" s="30"/>
      <c r="J96" s="50"/>
      <c r="K96" s="50"/>
      <c r="L96" s="50"/>
      <c r="M96" s="50"/>
      <c r="N96" s="50"/>
      <c r="O96" s="51"/>
      <c r="P96" s="28"/>
      <c r="Q96" s="28"/>
      <c r="R96" s="28"/>
      <c r="S96" s="28"/>
      <c r="T96" s="28"/>
      <c r="U96" s="28"/>
      <c r="V96" s="28"/>
      <c r="W96" s="46"/>
      <c r="X96" s="47"/>
      <c r="Y96" s="47"/>
      <c r="Z96" s="47"/>
      <c r="AA96" s="56"/>
    </row>
    <row r="97" spans="2:27" x14ac:dyDescent="0.25">
      <c r="B97" s="53" t="s">
        <v>83</v>
      </c>
      <c r="C97" s="52"/>
      <c r="D97" s="52"/>
      <c r="E97" s="52"/>
      <c r="F97" s="52"/>
      <c r="G97" s="52"/>
      <c r="H97" s="52"/>
      <c r="I97" s="52"/>
      <c r="J97" s="54"/>
      <c r="K97" s="55"/>
      <c r="L97" s="51"/>
      <c r="M97" s="55"/>
      <c r="N97" s="50"/>
      <c r="O97" s="51"/>
      <c r="P97" s="46"/>
      <c r="Q97" s="50"/>
      <c r="R97" s="50"/>
      <c r="S97" s="51"/>
      <c r="T97" s="46"/>
      <c r="U97" s="50"/>
      <c r="V97" s="51"/>
      <c r="W97" s="46"/>
      <c r="X97" s="50"/>
      <c r="Y97" s="50"/>
      <c r="Z97" s="50"/>
      <c r="AA97" s="56"/>
    </row>
    <row r="98" spans="2:27" x14ac:dyDescent="0.25">
      <c r="B98" s="53" t="s">
        <v>78</v>
      </c>
      <c r="C98" s="30"/>
      <c r="D98" s="30"/>
      <c r="E98" s="30"/>
      <c r="F98" s="30"/>
      <c r="G98" s="30"/>
      <c r="H98" s="30"/>
      <c r="I98" s="31"/>
      <c r="J98" s="8"/>
      <c r="K98" s="32"/>
      <c r="L98" s="32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46"/>
      <c r="X98" s="47"/>
      <c r="Y98" s="47"/>
      <c r="Z98" s="47"/>
      <c r="AA98" s="56"/>
    </row>
    <row r="99" spans="2:27" x14ac:dyDescent="0.25">
      <c r="B99" s="53" t="s">
        <v>79</v>
      </c>
      <c r="C99" s="30"/>
      <c r="D99" s="30"/>
      <c r="E99" s="30"/>
      <c r="F99" s="30"/>
      <c r="G99" s="30"/>
      <c r="H99" s="30"/>
      <c r="I99" s="31"/>
      <c r="J99" s="8"/>
      <c r="K99" s="32"/>
      <c r="L99" s="32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57"/>
      <c r="X99" s="61"/>
      <c r="Y99" s="61"/>
      <c r="Z99" s="61"/>
      <c r="AA99" s="60"/>
    </row>
    <row r="100" spans="2:27" x14ac:dyDescent="0.25">
      <c r="B100" s="53" t="s">
        <v>8</v>
      </c>
      <c r="C100" s="30"/>
      <c r="D100" s="30"/>
      <c r="E100" s="30"/>
      <c r="F100" s="30"/>
      <c r="G100" s="30"/>
      <c r="H100" s="30"/>
      <c r="I100" s="30"/>
      <c r="J100" s="50"/>
      <c r="K100" s="50"/>
      <c r="L100" s="50"/>
      <c r="M100" s="50"/>
      <c r="N100" s="50"/>
      <c r="O100" s="51"/>
      <c r="P100" s="28"/>
      <c r="Q100" s="28"/>
      <c r="R100" s="28"/>
      <c r="S100" s="28"/>
      <c r="T100" s="28"/>
      <c r="U100" s="28"/>
      <c r="V100" s="28"/>
      <c r="W100" s="58"/>
      <c r="X100" s="59"/>
      <c r="Y100" s="59"/>
      <c r="Z100" s="59"/>
      <c r="AA100" s="60"/>
    </row>
  </sheetData>
  <mergeCells count="512">
    <mergeCell ref="B99:I99"/>
    <mergeCell ref="K99:L99"/>
    <mergeCell ref="M99:O99"/>
    <mergeCell ref="P99:S99"/>
    <mergeCell ref="T99:V99"/>
    <mergeCell ref="B100:O100"/>
    <mergeCell ref="P100:S100"/>
    <mergeCell ref="T100:V100"/>
    <mergeCell ref="W100:AA100"/>
    <mergeCell ref="W99:AA99"/>
    <mergeCell ref="B96:O96"/>
    <mergeCell ref="P96:S96"/>
    <mergeCell ref="T96:V96"/>
    <mergeCell ref="B98:I98"/>
    <mergeCell ref="K98:L98"/>
    <mergeCell ref="M98:O98"/>
    <mergeCell ref="P98:S98"/>
    <mergeCell ref="T98:V98"/>
    <mergeCell ref="B97:I97"/>
    <mergeCell ref="P97:S97"/>
    <mergeCell ref="T97:V97"/>
    <mergeCell ref="M97:O97"/>
    <mergeCell ref="K97:L97"/>
    <mergeCell ref="W96:AA96"/>
    <mergeCell ref="W98:AA98"/>
    <mergeCell ref="W97:AA97"/>
    <mergeCell ref="C93:H93"/>
    <mergeCell ref="I93:P93"/>
    <mergeCell ref="Q93:T93"/>
    <mergeCell ref="U93:W93"/>
    <mergeCell ref="X93:AA93"/>
    <mergeCell ref="B95:I95"/>
    <mergeCell ref="K95:L95"/>
    <mergeCell ref="M95:O95"/>
    <mergeCell ref="P95:S95"/>
    <mergeCell ref="T95:V95"/>
    <mergeCell ref="W95:AA95"/>
    <mergeCell ref="C91:J91"/>
    <mergeCell ref="L91:M91"/>
    <mergeCell ref="N91:P91"/>
    <mergeCell ref="Q91:T91"/>
    <mergeCell ref="U91:W91"/>
    <mergeCell ref="X91:AA91"/>
    <mergeCell ref="C92:J92"/>
    <mergeCell ref="L92:M92"/>
    <mergeCell ref="N92:P92"/>
    <mergeCell ref="Q92:T92"/>
    <mergeCell ref="U92:W92"/>
    <mergeCell ref="X92:AA92"/>
    <mergeCell ref="C89:J89"/>
    <mergeCell ref="L89:M89"/>
    <mergeCell ref="N89:P89"/>
    <mergeCell ref="Q89:T89"/>
    <mergeCell ref="U89:W89"/>
    <mergeCell ref="X89:AA89"/>
    <mergeCell ref="C90:J90"/>
    <mergeCell ref="L90:M90"/>
    <mergeCell ref="N90:P90"/>
    <mergeCell ref="Q90:T90"/>
    <mergeCell ref="U90:W90"/>
    <mergeCell ref="X90:AA90"/>
    <mergeCell ref="C87:J87"/>
    <mergeCell ref="L87:M87"/>
    <mergeCell ref="N87:P87"/>
    <mergeCell ref="Q87:T87"/>
    <mergeCell ref="U87:W87"/>
    <mergeCell ref="X87:AA87"/>
    <mergeCell ref="C88:J88"/>
    <mergeCell ref="L88:M88"/>
    <mergeCell ref="N88:P88"/>
    <mergeCell ref="Q88:T88"/>
    <mergeCell ref="U88:W88"/>
    <mergeCell ref="X88:AA88"/>
    <mergeCell ref="C85:J85"/>
    <mergeCell ref="L85:M85"/>
    <mergeCell ref="N85:P85"/>
    <mergeCell ref="Q85:T85"/>
    <mergeCell ref="U85:W85"/>
    <mergeCell ref="X85:AA85"/>
    <mergeCell ref="C86:J86"/>
    <mergeCell ref="L86:M86"/>
    <mergeCell ref="N86:P86"/>
    <mergeCell ref="Q86:T86"/>
    <mergeCell ref="U86:W86"/>
    <mergeCell ref="X86:AA86"/>
    <mergeCell ref="C83:J83"/>
    <mergeCell ref="L83:M83"/>
    <mergeCell ref="N83:P83"/>
    <mergeCell ref="Q83:T83"/>
    <mergeCell ref="U83:W83"/>
    <mergeCell ref="X83:AA83"/>
    <mergeCell ref="C84:J84"/>
    <mergeCell ref="L84:M84"/>
    <mergeCell ref="N84:P84"/>
    <mergeCell ref="Q84:T84"/>
    <mergeCell ref="U84:W84"/>
    <mergeCell ref="X84:AA84"/>
    <mergeCell ref="C81:J81"/>
    <mergeCell ref="L81:M81"/>
    <mergeCell ref="N81:P81"/>
    <mergeCell ref="Q81:T81"/>
    <mergeCell ref="U81:W81"/>
    <mergeCell ref="X81:AA81"/>
    <mergeCell ref="C82:J82"/>
    <mergeCell ref="L82:M82"/>
    <mergeCell ref="N82:P82"/>
    <mergeCell ref="Q82:T82"/>
    <mergeCell ref="U82:W82"/>
    <mergeCell ref="X82:AA82"/>
    <mergeCell ref="C79:J79"/>
    <mergeCell ref="L79:M79"/>
    <mergeCell ref="N79:P79"/>
    <mergeCell ref="Q79:T79"/>
    <mergeCell ref="U79:W79"/>
    <mergeCell ref="X79:AA79"/>
    <mergeCell ref="C80:J80"/>
    <mergeCell ref="L80:M80"/>
    <mergeCell ref="N80:P80"/>
    <mergeCell ref="Q80:T80"/>
    <mergeCell ref="U80:W80"/>
    <mergeCell ref="X80:AA80"/>
    <mergeCell ref="C77:J77"/>
    <mergeCell ref="L77:M77"/>
    <mergeCell ref="N77:P77"/>
    <mergeCell ref="Q77:T77"/>
    <mergeCell ref="U77:W77"/>
    <mergeCell ref="X77:AA77"/>
    <mergeCell ref="C78:J78"/>
    <mergeCell ref="L78:M78"/>
    <mergeCell ref="N78:P78"/>
    <mergeCell ref="Q78:T78"/>
    <mergeCell ref="U78:W78"/>
    <mergeCell ref="X78:AA78"/>
    <mergeCell ref="C75:J75"/>
    <mergeCell ref="L75:M75"/>
    <mergeCell ref="N75:P75"/>
    <mergeCell ref="Q75:T75"/>
    <mergeCell ref="U75:W75"/>
    <mergeCell ref="X75:AA75"/>
    <mergeCell ref="C76:J76"/>
    <mergeCell ref="L76:M76"/>
    <mergeCell ref="N76:P76"/>
    <mergeCell ref="Q76:T76"/>
    <mergeCell ref="U76:W76"/>
    <mergeCell ref="X76:AA76"/>
    <mergeCell ref="C73:J73"/>
    <mergeCell ref="L73:M73"/>
    <mergeCell ref="N73:P73"/>
    <mergeCell ref="Q73:T73"/>
    <mergeCell ref="U73:W73"/>
    <mergeCell ref="X73:AA73"/>
    <mergeCell ref="C74:J74"/>
    <mergeCell ref="L74:M74"/>
    <mergeCell ref="N74:P74"/>
    <mergeCell ref="Q74:T74"/>
    <mergeCell ref="U74:W74"/>
    <mergeCell ref="X74:AA74"/>
    <mergeCell ref="C71:J71"/>
    <mergeCell ref="L71:M71"/>
    <mergeCell ref="N71:P71"/>
    <mergeCell ref="Q71:T71"/>
    <mergeCell ref="U71:W71"/>
    <mergeCell ref="X71:AA71"/>
    <mergeCell ref="C72:J72"/>
    <mergeCell ref="L72:M72"/>
    <mergeCell ref="N72:P72"/>
    <mergeCell ref="Q72:T72"/>
    <mergeCell ref="U72:W72"/>
    <mergeCell ref="X72:AA72"/>
    <mergeCell ref="C69:J69"/>
    <mergeCell ref="L69:M69"/>
    <mergeCell ref="N69:P69"/>
    <mergeCell ref="Q69:T69"/>
    <mergeCell ref="U69:W69"/>
    <mergeCell ref="X69:AA69"/>
    <mergeCell ref="C70:J70"/>
    <mergeCell ref="L70:M70"/>
    <mergeCell ref="N70:P70"/>
    <mergeCell ref="Q70:T70"/>
    <mergeCell ref="U70:W70"/>
    <mergeCell ref="X70:AA70"/>
    <mergeCell ref="B65:D65"/>
    <mergeCell ref="E65:AA65"/>
    <mergeCell ref="B66:D66"/>
    <mergeCell ref="E66:AA66"/>
    <mergeCell ref="B67:E67"/>
    <mergeCell ref="C68:J68"/>
    <mergeCell ref="L68:M68"/>
    <mergeCell ref="N68:P68"/>
    <mergeCell ref="Q68:T68"/>
    <mergeCell ref="U68:W68"/>
    <mergeCell ref="X68:AA68"/>
    <mergeCell ref="C61:J61"/>
    <mergeCell ref="L61:M61"/>
    <mergeCell ref="N61:P61"/>
    <mergeCell ref="Q61:T61"/>
    <mergeCell ref="U61:W61"/>
    <mergeCell ref="X61:AA61"/>
    <mergeCell ref="C62:H62"/>
    <mergeCell ref="I62:P62"/>
    <mergeCell ref="Q62:T62"/>
    <mergeCell ref="U62:W62"/>
    <mergeCell ref="X62:AA62"/>
    <mergeCell ref="C59:J59"/>
    <mergeCell ref="L59:M59"/>
    <mergeCell ref="N59:P59"/>
    <mergeCell ref="Q59:T59"/>
    <mergeCell ref="U59:W59"/>
    <mergeCell ref="X59:AA59"/>
    <mergeCell ref="C60:J60"/>
    <mergeCell ref="L60:M60"/>
    <mergeCell ref="N60:P60"/>
    <mergeCell ref="Q60:T60"/>
    <mergeCell ref="U60:W60"/>
    <mergeCell ref="X60:AA60"/>
    <mergeCell ref="C57:J57"/>
    <mergeCell ref="L57:M57"/>
    <mergeCell ref="N57:P57"/>
    <mergeCell ref="Q57:T57"/>
    <mergeCell ref="U57:W57"/>
    <mergeCell ref="X57:AA57"/>
    <mergeCell ref="C58:J58"/>
    <mergeCell ref="L58:M58"/>
    <mergeCell ref="N58:P58"/>
    <mergeCell ref="Q58:T58"/>
    <mergeCell ref="U58:W58"/>
    <mergeCell ref="X58:AA58"/>
    <mergeCell ref="C55:J55"/>
    <mergeCell ref="L55:M55"/>
    <mergeCell ref="N55:P55"/>
    <mergeCell ref="Q55:T55"/>
    <mergeCell ref="U55:W55"/>
    <mergeCell ref="X55:AA55"/>
    <mergeCell ref="C56:J56"/>
    <mergeCell ref="L56:M56"/>
    <mergeCell ref="N56:P56"/>
    <mergeCell ref="Q56:T56"/>
    <mergeCell ref="U56:W56"/>
    <mergeCell ref="X56:AA56"/>
    <mergeCell ref="C53:J53"/>
    <mergeCell ref="L53:M53"/>
    <mergeCell ref="N53:P53"/>
    <mergeCell ref="Q53:T53"/>
    <mergeCell ref="U53:W53"/>
    <mergeCell ref="X53:AA53"/>
    <mergeCell ref="C54:J54"/>
    <mergeCell ref="L54:M54"/>
    <mergeCell ref="N54:P54"/>
    <mergeCell ref="Q54:T54"/>
    <mergeCell ref="U54:W54"/>
    <mergeCell ref="X54:AA54"/>
    <mergeCell ref="C51:J51"/>
    <mergeCell ref="L51:M51"/>
    <mergeCell ref="N51:P51"/>
    <mergeCell ref="Q51:T51"/>
    <mergeCell ref="U51:W51"/>
    <mergeCell ref="X51:AA51"/>
    <mergeCell ref="C52:J52"/>
    <mergeCell ref="L52:M52"/>
    <mergeCell ref="N52:P52"/>
    <mergeCell ref="Q52:T52"/>
    <mergeCell ref="U52:W52"/>
    <mergeCell ref="X52:AA52"/>
    <mergeCell ref="C46:J46"/>
    <mergeCell ref="L46:M46"/>
    <mergeCell ref="N46:P46"/>
    <mergeCell ref="Q46:T46"/>
    <mergeCell ref="U46:W46"/>
    <mergeCell ref="X46:AA46"/>
    <mergeCell ref="C47:J47"/>
    <mergeCell ref="L47:M47"/>
    <mergeCell ref="N47:P47"/>
    <mergeCell ref="Q47:T47"/>
    <mergeCell ref="U47:W47"/>
    <mergeCell ref="X47:AA47"/>
    <mergeCell ref="C44:J44"/>
    <mergeCell ref="L44:M44"/>
    <mergeCell ref="N44:P44"/>
    <mergeCell ref="Q44:T44"/>
    <mergeCell ref="U44:W44"/>
    <mergeCell ref="X44:AA44"/>
    <mergeCell ref="C45:J45"/>
    <mergeCell ref="L45:M45"/>
    <mergeCell ref="N45:P45"/>
    <mergeCell ref="Q45:T45"/>
    <mergeCell ref="U45:W45"/>
    <mergeCell ref="X45:AA45"/>
    <mergeCell ref="C42:J42"/>
    <mergeCell ref="L42:M42"/>
    <mergeCell ref="N42:P42"/>
    <mergeCell ref="Q42:T42"/>
    <mergeCell ref="U42:W42"/>
    <mergeCell ref="X42:AA42"/>
    <mergeCell ref="C43:J43"/>
    <mergeCell ref="L43:M43"/>
    <mergeCell ref="N43:P43"/>
    <mergeCell ref="Q43:T43"/>
    <mergeCell ref="U43:W43"/>
    <mergeCell ref="X43:AA43"/>
    <mergeCell ref="C40:J40"/>
    <mergeCell ref="L40:M40"/>
    <mergeCell ref="N40:P40"/>
    <mergeCell ref="Q40:T40"/>
    <mergeCell ref="U40:W40"/>
    <mergeCell ref="X40:AA40"/>
    <mergeCell ref="C41:J41"/>
    <mergeCell ref="L41:M41"/>
    <mergeCell ref="N41:P41"/>
    <mergeCell ref="Q41:T41"/>
    <mergeCell ref="U41:W41"/>
    <mergeCell ref="X41:AA41"/>
    <mergeCell ref="C38:J38"/>
    <mergeCell ref="L38:M38"/>
    <mergeCell ref="N38:P38"/>
    <mergeCell ref="Q38:T38"/>
    <mergeCell ref="U38:W38"/>
    <mergeCell ref="X38:AA38"/>
    <mergeCell ref="C39:J39"/>
    <mergeCell ref="L39:M39"/>
    <mergeCell ref="N39:P39"/>
    <mergeCell ref="Q39:T39"/>
    <mergeCell ref="U39:W39"/>
    <mergeCell ref="X39:AA39"/>
    <mergeCell ref="C36:J36"/>
    <mergeCell ref="L36:M36"/>
    <mergeCell ref="N36:P36"/>
    <mergeCell ref="Q36:T36"/>
    <mergeCell ref="U36:W36"/>
    <mergeCell ref="X36:AA36"/>
    <mergeCell ref="C37:J37"/>
    <mergeCell ref="L37:M37"/>
    <mergeCell ref="N37:P37"/>
    <mergeCell ref="Q37:T37"/>
    <mergeCell ref="U37:W37"/>
    <mergeCell ref="X37:AA37"/>
    <mergeCell ref="E32:AA32"/>
    <mergeCell ref="B33:D33"/>
    <mergeCell ref="E33:AA33"/>
    <mergeCell ref="B34:E34"/>
    <mergeCell ref="C35:J35"/>
    <mergeCell ref="L35:M35"/>
    <mergeCell ref="N35:P35"/>
    <mergeCell ref="Q35:T35"/>
    <mergeCell ref="U35:W35"/>
    <mergeCell ref="X35:AA35"/>
    <mergeCell ref="U48:W48"/>
    <mergeCell ref="X48:AA48"/>
    <mergeCell ref="U49:W49"/>
    <mergeCell ref="X49:AA49"/>
    <mergeCell ref="U50:W50"/>
    <mergeCell ref="X50:AA50"/>
    <mergeCell ref="N48:P48"/>
    <mergeCell ref="Q48:T48"/>
    <mergeCell ref="N49:P49"/>
    <mergeCell ref="Q49:T49"/>
    <mergeCell ref="N50:P50"/>
    <mergeCell ref="Q50:T50"/>
    <mergeCell ref="C48:J48"/>
    <mergeCell ref="L48:M48"/>
    <mergeCell ref="C49:J49"/>
    <mergeCell ref="L49:M49"/>
    <mergeCell ref="C50:J50"/>
    <mergeCell ref="L50:M50"/>
    <mergeCell ref="B32:D32"/>
    <mergeCell ref="M22:O22"/>
    <mergeCell ref="P22:S22"/>
    <mergeCell ref="T22:V22"/>
    <mergeCell ref="W22:Z22"/>
    <mergeCell ref="B28:I28"/>
    <mergeCell ref="K28:L28"/>
    <mergeCell ref="M28:O28"/>
    <mergeCell ref="P28:S28"/>
    <mergeCell ref="T28:V28"/>
    <mergeCell ref="W28:Z28"/>
    <mergeCell ref="K26:L26"/>
    <mergeCell ref="M26:O26"/>
    <mergeCell ref="P26:S26"/>
    <mergeCell ref="T26:V26"/>
    <mergeCell ref="W26:Z26"/>
    <mergeCell ref="B27:I27"/>
    <mergeCell ref="K27:L27"/>
    <mergeCell ref="M27:O27"/>
    <mergeCell ref="P27:S27"/>
    <mergeCell ref="T27:V27"/>
    <mergeCell ref="W27:Z27"/>
    <mergeCell ref="M25:O25"/>
    <mergeCell ref="P25:S25"/>
    <mergeCell ref="T25:V25"/>
    <mergeCell ref="W25:Z25"/>
    <mergeCell ref="W20:Z20"/>
    <mergeCell ref="B21:I21"/>
    <mergeCell ref="K21:L21"/>
    <mergeCell ref="M21:O21"/>
    <mergeCell ref="P21:S21"/>
    <mergeCell ref="T21:V21"/>
    <mergeCell ref="W21:Z21"/>
    <mergeCell ref="B23:I23"/>
    <mergeCell ref="K23:L23"/>
    <mergeCell ref="M23:O23"/>
    <mergeCell ref="P23:S23"/>
    <mergeCell ref="T23:V23"/>
    <mergeCell ref="W23:Z23"/>
    <mergeCell ref="P24:S24"/>
    <mergeCell ref="T24:V24"/>
    <mergeCell ref="W24:Z24"/>
    <mergeCell ref="B25:I25"/>
    <mergeCell ref="K25:L25"/>
    <mergeCell ref="P20:S20"/>
    <mergeCell ref="T20:V20"/>
    <mergeCell ref="B20:I20"/>
    <mergeCell ref="B24:I24"/>
    <mergeCell ref="K24:L24"/>
    <mergeCell ref="M24:O24"/>
    <mergeCell ref="B26:I26"/>
    <mergeCell ref="B12:I12"/>
    <mergeCell ref="B13:I13"/>
    <mergeCell ref="B14:I14"/>
    <mergeCell ref="B15:I15"/>
    <mergeCell ref="B16:I16"/>
    <mergeCell ref="B17:I17"/>
    <mergeCell ref="B18:I18"/>
    <mergeCell ref="K12:L12"/>
    <mergeCell ref="M12:O12"/>
    <mergeCell ref="K13:L13"/>
    <mergeCell ref="M13:O13"/>
    <mergeCell ref="K14:L14"/>
    <mergeCell ref="M14:O14"/>
    <mergeCell ref="M15:O15"/>
    <mergeCell ref="K15:L15"/>
    <mergeCell ref="K19:L19"/>
    <mergeCell ref="M19:O19"/>
    <mergeCell ref="K20:L20"/>
    <mergeCell ref="M20:O20"/>
    <mergeCell ref="B22:I22"/>
    <mergeCell ref="K22:L22"/>
    <mergeCell ref="T13:V13"/>
    <mergeCell ref="W13:Z13"/>
    <mergeCell ref="T14:V14"/>
    <mergeCell ref="W14:Z14"/>
    <mergeCell ref="W15:Z15"/>
    <mergeCell ref="T15:V15"/>
    <mergeCell ref="T16:V16"/>
    <mergeCell ref="W16:Z16"/>
    <mergeCell ref="B19:I19"/>
    <mergeCell ref="P19:S19"/>
    <mergeCell ref="T19:V19"/>
    <mergeCell ref="W19:Z19"/>
    <mergeCell ref="W17:Z17"/>
    <mergeCell ref="W18:Z18"/>
    <mergeCell ref="T17:V17"/>
    <mergeCell ref="T18:V18"/>
    <mergeCell ref="K16:L16"/>
    <mergeCell ref="M16:O16"/>
    <mergeCell ref="M17:O17"/>
    <mergeCell ref="K17:L17"/>
    <mergeCell ref="P17:S17"/>
    <mergeCell ref="K18:L18"/>
    <mergeCell ref="M18:O18"/>
    <mergeCell ref="P18:S18"/>
    <mergeCell ref="A3:C3"/>
    <mergeCell ref="D3:Z3"/>
    <mergeCell ref="A5:D5"/>
    <mergeCell ref="B9:I9"/>
    <mergeCell ref="K9:L9"/>
    <mergeCell ref="M9:O9"/>
    <mergeCell ref="P9:S9"/>
    <mergeCell ref="T9:V9"/>
    <mergeCell ref="W9:Z9"/>
    <mergeCell ref="B8:I8"/>
    <mergeCell ref="P6:S6"/>
    <mergeCell ref="T6:V6"/>
    <mergeCell ref="W6:Z6"/>
    <mergeCell ref="A4:C4"/>
    <mergeCell ref="D4:Z4"/>
    <mergeCell ref="B6:I6"/>
    <mergeCell ref="K6:L6"/>
    <mergeCell ref="M6:O6"/>
    <mergeCell ref="B10:I10"/>
    <mergeCell ref="K10:L10"/>
    <mergeCell ref="M10:O10"/>
    <mergeCell ref="P10:S10"/>
    <mergeCell ref="T10:V10"/>
    <mergeCell ref="W10:Z10"/>
    <mergeCell ref="K8:L8"/>
    <mergeCell ref="M8:O8"/>
    <mergeCell ref="P8:S8"/>
    <mergeCell ref="T8:V8"/>
    <mergeCell ref="W8:Z8"/>
    <mergeCell ref="P29:S29"/>
    <mergeCell ref="T29:V29"/>
    <mergeCell ref="H29:O29"/>
    <mergeCell ref="W29:Z29"/>
    <mergeCell ref="B29:G29"/>
    <mergeCell ref="B7:I7"/>
    <mergeCell ref="K7:L7"/>
    <mergeCell ref="M7:O7"/>
    <mergeCell ref="P7:S7"/>
    <mergeCell ref="T7:V7"/>
    <mergeCell ref="W7:Z7"/>
    <mergeCell ref="P12:S12"/>
    <mergeCell ref="P13:S13"/>
    <mergeCell ref="P14:S14"/>
    <mergeCell ref="P15:S15"/>
    <mergeCell ref="P16:S16"/>
    <mergeCell ref="B11:I11"/>
    <mergeCell ref="K11:L11"/>
    <mergeCell ref="M11:O11"/>
    <mergeCell ref="P11:S11"/>
    <mergeCell ref="T11:V11"/>
    <mergeCell ref="W11:Z11"/>
    <mergeCell ref="T12:V12"/>
    <mergeCell ref="W12:Z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B4E64C075144A97774078E840ADA8" ma:contentTypeVersion="12" ma:contentTypeDescription="Stvaranje novog dokumenta." ma:contentTypeScope="" ma:versionID="31b78adc96b37ce2afef567920a7a48f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bc1ba5c28effd5244ffc7e6b150810c5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2281BA-2C3E-443D-B9B8-19CDB7D13026}"/>
</file>

<file path=customXml/itemProps2.xml><?xml version="1.0" encoding="utf-8"?>
<ds:datastoreItem xmlns:ds="http://schemas.openxmlformats.org/officeDocument/2006/customXml" ds:itemID="{D99ABDC9-F071-4F1F-8E6B-152D8A287D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6F8DB6-8FB6-4713-B39A-5E927A6171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1</vt:lpstr>
      <vt:lpstr>'Troškovnik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Zvonimir Lončarić</cp:lastModifiedBy>
  <cp:lastPrinted>2022-04-06T07:55:16Z</cp:lastPrinted>
  <dcterms:created xsi:type="dcterms:W3CDTF">2016-11-22T19:58:45Z</dcterms:created>
  <dcterms:modified xsi:type="dcterms:W3CDTF">2022-04-13T11:24:50Z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