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Foto oprema/"/>
    </mc:Choice>
  </mc:AlternateContent>
  <xr:revisionPtr revIDLastSave="0" documentId="10_ncr:20000_{4329DA95-C3AA-4629-B809-540282D21D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1" r:id="rId1"/>
  </sheets>
  <calcPr calcId="191028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6" i="1" l="1"/>
  <c r="F15" i="1"/>
  <c r="F8" i="1"/>
  <c r="F5" i="1"/>
  <c r="F6" i="1"/>
  <c r="F7" i="1"/>
  <c r="F9" i="1"/>
  <c r="F10" i="1"/>
  <c r="F11" i="1"/>
  <c r="F12" i="1"/>
  <c r="F13" i="1"/>
  <c r="F14" i="1"/>
  <c r="F16" i="1"/>
  <c r="F17" i="1"/>
  <c r="F18" i="1" l="1"/>
  <c r="A6" i="1"/>
  <c r="A7" i="1" s="1"/>
  <c r="A8" i="1" s="1"/>
  <c r="A9" i="1" s="1"/>
  <c r="A10" i="1" s="1"/>
  <c r="A11" i="1" s="1"/>
  <c r="A12" i="1" s="1"/>
  <c r="A13" i="1" s="1"/>
  <c r="A14" i="1" s="1"/>
  <c r="F20" i="1" l="1"/>
  <c r="F19" i="1" s="1"/>
</calcChain>
</file>

<file path=xl/sharedStrings.xml><?xml version="1.0" encoding="utf-8"?>
<sst xmlns="http://schemas.openxmlformats.org/spreadsheetml/2006/main" count="36" uniqueCount="23">
  <si>
    <t>Red. Br.</t>
  </si>
  <si>
    <t>TOČAN NAZIV PREDMETA NABAVE</t>
  </si>
  <si>
    <t>Jed. Mjere</t>
  </si>
  <si>
    <t>Količina</t>
  </si>
  <si>
    <t>kom</t>
  </si>
  <si>
    <t>Ukupno sa PDV-om</t>
  </si>
  <si>
    <t>Jed cijena bez PDV-a</t>
  </si>
  <si>
    <t>Ukupno bez PDV-a</t>
  </si>
  <si>
    <t>PDV</t>
  </si>
  <si>
    <t>TROŠKOVNIK</t>
  </si>
  <si>
    <t>Fotoaparat :     Canon       EOS R3</t>
  </si>
  <si>
    <t>Objektiv      :     Canon       24-105     2.8  L</t>
  </si>
  <si>
    <t>Objektiv      :     Canon       70-200     2.8  L</t>
  </si>
  <si>
    <t>Čitač karti.:    CF/tip B Wise card Reader</t>
  </si>
  <si>
    <t>Foto ruksak: Lowepro Pro Tactic 450 AW II Green line</t>
  </si>
  <si>
    <t>Eksterni SSD disk, 1TB, CRUCIAL  X6, USB 3.2 G2</t>
  </si>
  <si>
    <t>Objektiv    :    Canon 15-35   2.8 L</t>
  </si>
  <si>
    <t>Bljeskalica : Canon EL 5</t>
  </si>
  <si>
    <t>Mikrofon : RODE  VideoMic Pro</t>
  </si>
  <si>
    <t xml:space="preserve">Punjive baterije AA (8 kom) 1.2 V, 2500mAh + punjač </t>
  </si>
  <si>
    <t>Monitor   BENQ PhotoVue SW 270C, 27“</t>
  </si>
  <si>
    <t>Računalo : Procesor    AMD Ryzen 7 8700G
               Matična     Asus TUF Gaming B650 M-E
              Memorija  Kingston Fuey Beast Black XMP, 32 GB
              Grafička   Gigabyte GeForce RTX 4060 Windforce OC
              Kučište    Bit Force Strike BS-3
              Hard        SSD Samsung 990 pro, 1 TB
              Napajanje    White Shark GPSU-750w General-2
              Hladnjak za procesor Be quiet Pure Rock 2
              OS Windows 11 PRO</t>
  </si>
  <si>
    <t>Tipkovnica + miš Logitech MK345, bežični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</si>
</sst>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2"/>
    </xf>
    <xf numFmtId="0" fontId="5" fillId="0" borderId="0" xfId="0" applyFont="1"/>
    <xf numFmtId="4" fontId="0" fillId="0" borderId="0" xfId="0" applyNumberForma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5" xfId="0" applyFont="1" applyBorder="1"/>
    <xf numFmtId="4" fontId="8" fillId="0" borderId="2" xfId="0" applyNumberFormat="1" applyFont="1" applyBorder="1" applyAlignment="1">
      <alignment horizontal="center" vertical="center"/>
    </xf>
    <xf numFmtId="0" fontId="0" fillId="0" borderId="1" xfId="0" applyBorder="1"/>
    <xf numFmtId="4" fontId="1" fillId="2" borderId="2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</cellXfs>
  <cellStyles count="2">
    <cellStyle name="Hyperlink" xfId="1" xr:uid="{00000000-000B-0000-0000-000008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5"/>
  <sheetViews>
    <sheetView tabSelected="1" zoomScale="114" zoomScaleNormal="115" workbookViewId="0">
      <selection activeCell="E5" sqref="E5"/>
    </sheetView>
  </sheetViews>
  <sheetFormatPr defaultRowHeight="15" x14ac:dyDescent="0.25"/>
  <cols>
    <col min="1" max="1" width="7.85546875" style="3" customWidth="1"/>
    <col min="2" max="2" width="56.85546875" customWidth="1"/>
    <col min="3" max="3" width="10" customWidth="1"/>
    <col min="4" max="4" width="10.42578125" customWidth="1"/>
    <col min="5" max="5" width="11" style="4" customWidth="1"/>
    <col min="6" max="6" width="13.42578125" customWidth="1"/>
  </cols>
  <sheetData>
    <row r="1" spans="1:7" x14ac:dyDescent="0.25">
      <c r="A1" s="1"/>
    </row>
    <row r="2" spans="1:7" x14ac:dyDescent="0.25">
      <c r="A2" s="2"/>
      <c r="B2" t="s">
        <v>9</v>
      </c>
    </row>
    <row r="3" spans="1:7" x14ac:dyDescent="0.25">
      <c r="A3" s="1"/>
    </row>
    <row r="4" spans="1:7" ht="61.5" customHeight="1" x14ac:dyDescent="0.25">
      <c r="A4" s="13" t="s">
        <v>0</v>
      </c>
      <c r="B4" s="14" t="s">
        <v>1</v>
      </c>
      <c r="C4" s="15" t="s">
        <v>2</v>
      </c>
      <c r="D4" s="15" t="s">
        <v>3</v>
      </c>
      <c r="E4" s="27" t="s">
        <v>6</v>
      </c>
      <c r="F4" s="15" t="s">
        <v>7</v>
      </c>
    </row>
    <row r="5" spans="1:7" s="5" customFormat="1" x14ac:dyDescent="0.25">
      <c r="A5" s="10">
        <v>1</v>
      </c>
      <c r="B5" s="16" t="s">
        <v>10</v>
      </c>
      <c r="C5" s="17" t="s">
        <v>4</v>
      </c>
      <c r="D5" s="17">
        <v>1</v>
      </c>
      <c r="E5" s="25"/>
      <c r="F5" s="12">
        <f t="shared" ref="F5:F17" si="0">D5*E5</f>
        <v>0</v>
      </c>
      <c r="G5"/>
    </row>
    <row r="6" spans="1:7" s="5" customFormat="1" x14ac:dyDescent="0.25">
      <c r="A6" s="10">
        <f t="shared" ref="A6:A16" si="1">A5+1</f>
        <v>2</v>
      </c>
      <c r="B6" s="24" t="s">
        <v>11</v>
      </c>
      <c r="C6" s="11" t="s">
        <v>4</v>
      </c>
      <c r="D6" s="11">
        <v>1</v>
      </c>
      <c r="E6" s="25"/>
      <c r="F6" s="12">
        <f t="shared" si="0"/>
        <v>0</v>
      </c>
      <c r="G6"/>
    </row>
    <row r="7" spans="1:7" s="5" customFormat="1" x14ac:dyDescent="0.25">
      <c r="A7" s="10">
        <f t="shared" si="1"/>
        <v>3</v>
      </c>
      <c r="B7" s="20" t="s">
        <v>12</v>
      </c>
      <c r="C7" s="11" t="s">
        <v>4</v>
      </c>
      <c r="D7" s="11">
        <v>1</v>
      </c>
      <c r="E7" s="25"/>
      <c r="F7" s="12">
        <f t="shared" si="0"/>
        <v>0</v>
      </c>
      <c r="G7"/>
    </row>
    <row r="8" spans="1:7" s="5" customFormat="1" x14ac:dyDescent="0.25">
      <c r="A8" s="10">
        <f t="shared" si="1"/>
        <v>4</v>
      </c>
      <c r="B8" s="21" t="s">
        <v>13</v>
      </c>
      <c r="C8" s="11" t="s">
        <v>4</v>
      </c>
      <c r="D8" s="11">
        <v>1</v>
      </c>
      <c r="E8" s="25"/>
      <c r="F8" s="12">
        <f t="shared" si="0"/>
        <v>0</v>
      </c>
      <c r="G8"/>
    </row>
    <row r="9" spans="1:7" s="5" customFormat="1" x14ac:dyDescent="0.25">
      <c r="A9" s="10">
        <f t="shared" si="1"/>
        <v>5</v>
      </c>
      <c r="B9" s="20" t="s">
        <v>14</v>
      </c>
      <c r="C9" s="11" t="s">
        <v>4</v>
      </c>
      <c r="D9" s="11">
        <v>1</v>
      </c>
      <c r="E9" s="25"/>
      <c r="F9" s="12">
        <f t="shared" si="0"/>
        <v>0</v>
      </c>
      <c r="G9"/>
    </row>
    <row r="10" spans="1:7" s="5" customFormat="1" x14ac:dyDescent="0.25">
      <c r="A10" s="10">
        <f t="shared" si="1"/>
        <v>6</v>
      </c>
      <c r="B10" s="23" t="s">
        <v>15</v>
      </c>
      <c r="C10" s="22" t="s">
        <v>4</v>
      </c>
      <c r="D10" s="11">
        <v>1</v>
      </c>
      <c r="E10" s="25"/>
      <c r="F10" s="12">
        <f t="shared" si="0"/>
        <v>0</v>
      </c>
      <c r="G10"/>
    </row>
    <row r="11" spans="1:7" s="5" customFormat="1" x14ac:dyDescent="0.25">
      <c r="A11" s="10">
        <f t="shared" si="1"/>
        <v>7</v>
      </c>
      <c r="B11" s="19" t="s">
        <v>16</v>
      </c>
      <c r="C11" s="22" t="s">
        <v>4</v>
      </c>
      <c r="D11" s="11">
        <v>1</v>
      </c>
      <c r="E11" s="25"/>
      <c r="F11" s="12">
        <f t="shared" si="0"/>
        <v>0</v>
      </c>
      <c r="G11"/>
    </row>
    <row r="12" spans="1:7" s="5" customFormat="1" x14ac:dyDescent="0.25">
      <c r="A12" s="10">
        <f t="shared" si="1"/>
        <v>8</v>
      </c>
      <c r="B12" s="19" t="s">
        <v>17</v>
      </c>
      <c r="C12" s="22" t="s">
        <v>4</v>
      </c>
      <c r="D12" s="11">
        <v>1</v>
      </c>
      <c r="E12" s="25"/>
      <c r="F12" s="12">
        <f t="shared" si="0"/>
        <v>0</v>
      </c>
      <c r="G12"/>
    </row>
    <row r="13" spans="1:7" s="5" customFormat="1" x14ac:dyDescent="0.25">
      <c r="A13" s="10">
        <f t="shared" si="1"/>
        <v>9</v>
      </c>
      <c r="B13" s="24" t="s">
        <v>19</v>
      </c>
      <c r="C13" s="11" t="s">
        <v>4</v>
      </c>
      <c r="D13" s="11">
        <v>1</v>
      </c>
      <c r="E13" s="25"/>
      <c r="F13" s="12">
        <f t="shared" si="0"/>
        <v>0</v>
      </c>
      <c r="G13"/>
    </row>
    <row r="14" spans="1:7" s="5" customFormat="1" x14ac:dyDescent="0.25">
      <c r="A14" s="10">
        <f t="shared" si="1"/>
        <v>10</v>
      </c>
      <c r="B14" s="23" t="s">
        <v>18</v>
      </c>
      <c r="C14" s="11" t="s">
        <v>4</v>
      </c>
      <c r="D14" s="11">
        <v>1</v>
      </c>
      <c r="E14" s="25"/>
      <c r="F14" s="12">
        <f t="shared" si="0"/>
        <v>0</v>
      </c>
      <c r="G14"/>
    </row>
    <row r="15" spans="1:7" s="5" customFormat="1" x14ac:dyDescent="0.25">
      <c r="A15" s="10">
        <v>11</v>
      </c>
      <c r="B15" s="23" t="s">
        <v>22</v>
      </c>
      <c r="C15" s="11" t="s">
        <v>4</v>
      </c>
      <c r="D15" s="11">
        <v>2</v>
      </c>
      <c r="E15" s="25"/>
      <c r="F15" s="12">
        <f t="shared" si="0"/>
        <v>0</v>
      </c>
      <c r="G15"/>
    </row>
    <row r="16" spans="1:7" s="5" customFormat="1" x14ac:dyDescent="0.25">
      <c r="A16" s="10">
        <f t="shared" si="1"/>
        <v>12</v>
      </c>
      <c r="B16" s="23" t="s">
        <v>20</v>
      </c>
      <c r="C16" s="18" t="s">
        <v>4</v>
      </c>
      <c r="D16" s="18">
        <v>1</v>
      </c>
      <c r="E16" s="25"/>
      <c r="F16" s="12">
        <f t="shared" si="0"/>
        <v>0</v>
      </c>
      <c r="G16"/>
    </row>
    <row r="17" spans="1:7" s="5" customFormat="1" ht="115.5" x14ac:dyDescent="0.25">
      <c r="A17" s="10">
        <v>13</v>
      </c>
      <c r="B17" s="30" t="s">
        <v>21</v>
      </c>
      <c r="C17" s="11" t="s">
        <v>4</v>
      </c>
      <c r="D17" s="11">
        <v>1</v>
      </c>
      <c r="E17" s="25"/>
      <c r="F17" s="12">
        <f t="shared" si="0"/>
        <v>0</v>
      </c>
      <c r="G17"/>
    </row>
    <row r="18" spans="1:7" x14ac:dyDescent="0.25">
      <c r="A18" s="26"/>
      <c r="B18" s="31" t="s">
        <v>7</v>
      </c>
      <c r="C18" s="31"/>
      <c r="D18" s="31"/>
      <c r="E18" s="31"/>
      <c r="F18" s="28">
        <f>SUM(F5:F17)</f>
        <v>0</v>
      </c>
    </row>
    <row r="19" spans="1:7" x14ac:dyDescent="0.25">
      <c r="A19" s="26"/>
      <c r="B19" s="31" t="s">
        <v>8</v>
      </c>
      <c r="C19" s="31"/>
      <c r="D19" s="31"/>
      <c r="E19" s="31"/>
      <c r="F19" s="28">
        <f>F20-F18</f>
        <v>0</v>
      </c>
    </row>
    <row r="20" spans="1:7" x14ac:dyDescent="0.25">
      <c r="A20" s="26"/>
      <c r="B20" s="32" t="s">
        <v>5</v>
      </c>
      <c r="C20" s="32"/>
      <c r="D20" s="32"/>
      <c r="E20" s="32"/>
      <c r="F20" s="29">
        <f>F18*1.25</f>
        <v>0</v>
      </c>
    </row>
    <row r="21" spans="1:7" x14ac:dyDescent="0.25">
      <c r="B21" s="5"/>
      <c r="C21" s="5"/>
      <c r="D21" s="5"/>
      <c r="E21" s="5"/>
      <c r="F21" s="5"/>
    </row>
    <row r="22" spans="1:7" x14ac:dyDescent="0.25">
      <c r="B22" s="5"/>
      <c r="C22" s="7"/>
      <c r="D22" s="7"/>
      <c r="E22" s="8"/>
      <c r="F22" s="8"/>
    </row>
    <row r="23" spans="1:7" x14ac:dyDescent="0.25">
      <c r="C23" s="7"/>
      <c r="D23" s="7"/>
      <c r="E23" s="8"/>
      <c r="F23" s="8"/>
    </row>
    <row r="24" spans="1:7" x14ac:dyDescent="0.25">
      <c r="B24" s="6"/>
      <c r="C24" s="7"/>
      <c r="D24" s="7"/>
      <c r="E24" s="8"/>
      <c r="F24" s="8"/>
    </row>
    <row r="25" spans="1:7" x14ac:dyDescent="0.25">
      <c r="B25" s="9"/>
    </row>
  </sheetData>
  <mergeCells count="3">
    <mergeCell ref="B18:E18"/>
    <mergeCell ref="B19:E19"/>
    <mergeCell ref="B20:E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68a5de-f7da-44ea-a0a6-768bc904f3ae">
      <UserInfo>
        <DisplayName>Matko Mance</DisplayName>
        <AccountId>12</AccountId>
        <AccountType/>
      </UserInfo>
      <UserInfo>
        <DisplayName>Marko Budimir</DisplayName>
        <AccountId>13</AccountId>
        <AccountType/>
      </UserInfo>
    </SharedWithUsers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1A6755-8364-4877-8F27-04E712029B5B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5b3dd495-678d-4e06-9702-79c0d1559dc9"/>
    <ds:schemaRef ds:uri="http://schemas.openxmlformats.org/package/2006/metadata/core-properties"/>
    <ds:schemaRef ds:uri="b9d1f144-bda5-4415-b5a5-fd625af5b7cd"/>
    <ds:schemaRef ds:uri="http://www.w3.org/XML/1998/namespace"/>
    <ds:schemaRef ds:uri="http://purl.org/dc/terms/"/>
    <ds:schemaRef ds:uri="8f68a5de-f7da-44ea-a0a6-768bc904f3ae"/>
    <ds:schemaRef ds:uri="6d61b630-1d91-40ab-8e9b-8e9455b049fe"/>
  </ds:schemaRefs>
</ds:datastoreItem>
</file>

<file path=customXml/itemProps2.xml><?xml version="1.0" encoding="utf-8"?>
<ds:datastoreItem xmlns:ds="http://schemas.openxmlformats.org/officeDocument/2006/customXml" ds:itemID="{706C5FAF-3623-40F8-BA14-D213F3EBB9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66C14B-27F6-46ED-BE7F-E60175826D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Domagoj Klobucar</dc:creator>
  <cp:keywords/>
  <dc:description/>
  <cp:lastModifiedBy>Vjekoslav Bagarić</cp:lastModifiedBy>
  <cp:revision/>
  <dcterms:created xsi:type="dcterms:W3CDTF">2014-02-14T12:05:46Z</dcterms:created>
  <dcterms:modified xsi:type="dcterms:W3CDTF">2024-09-02T11:45:51Z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