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Produkcija dokumenata KN/"/>
    </mc:Choice>
  </mc:AlternateContent>
  <xr:revisionPtr revIDLastSave="0" documentId="8_{908D59FF-FC65-4485-8BA1-9B23DA103356}" xr6:coauthVersionLast="47" xr6:coauthVersionMax="47" xr10:uidLastSave="{00000000-0000-0000-0000-000000000000}"/>
  <bookViews>
    <workbookView xWindow="-120" yWindow="-120" windowWidth="29040" windowHeight="15840" xr2:uid="{6F09B4D2-A16F-4866-B61B-8077C4B9BD24}"/>
  </bookViews>
  <sheets>
    <sheet name="Troškovnik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5" i="1"/>
  <c r="F24" i="1"/>
  <c r="F22" i="1"/>
  <c r="F21" i="1"/>
  <c r="F18" i="1"/>
  <c r="F17" i="1"/>
  <c r="F16" i="1"/>
  <c r="F15" i="1"/>
  <c r="F10" i="1"/>
  <c r="F8" i="1"/>
  <c r="F6" i="1"/>
  <c r="F4" i="1"/>
  <c r="F31" i="1" l="1"/>
  <c r="F32" i="1" s="1"/>
  <c r="F33" i="1" s="1"/>
</calcChain>
</file>

<file path=xl/sharedStrings.xml><?xml version="1.0" encoding="utf-8"?>
<sst xmlns="http://schemas.openxmlformats.org/spreadsheetml/2006/main" count="70" uniqueCount="56">
  <si>
    <t xml:space="preserve"> PRODUKCIJA DOKUMENATA ZA KOMUNALNU NAKNADU I NAKNADU ZA UREĐENJE VODA (2025. godina)</t>
  </si>
  <si>
    <t>REDNI BROJ</t>
  </si>
  <si>
    <t>OPIS STAVKE</t>
  </si>
  <si>
    <t>JEDINICA
MJERE</t>
  </si>
  <si>
    <t xml:space="preserve">OKVIRNE KOLIČINE ZA 1 GODINU </t>
  </si>
  <si>
    <t>JEDINIČNA CIJENA(EUR)</t>
  </si>
  <si>
    <t>IZNOS (EUR)
BEZ PDV-a</t>
  </si>
  <si>
    <t>1.</t>
  </si>
  <si>
    <t>Izrada obrazaca</t>
  </si>
  <si>
    <t>1.1</t>
  </si>
  <si>
    <t>Obavijest o plaćanju za pravne osobe i obrtnike</t>
  </si>
  <si>
    <t>kom</t>
  </si>
  <si>
    <t>Jednostrani ispis: Obrazac veličine A4 s perforiranim nalogom za nacionalna plaćanja HUB3A + tisak pozadine prema podacima dostavljenim od strane naručitelja</t>
  </si>
  <si>
    <t>1.2</t>
  </si>
  <si>
    <t>Uplatnice za fizičke osobe</t>
  </si>
  <si>
    <t>Jednostrani ispis: Obrazac veličine A4 sa 3 perforirana HUB 3A naloga za nacionalna plaćanja + tisak pozadine prema podacima dostavljenim od strane naručitelja</t>
  </si>
  <si>
    <t>1.3</t>
  </si>
  <si>
    <t>Informativni list/opomena</t>
  </si>
  <si>
    <t>Obrazac veličine A4 sa perforiranim nalogom za nacionalna plaćanja HUB 3A + tisak pozadine prema podacima dostavljenim od strane naručitelja</t>
  </si>
  <si>
    <t>1.4</t>
  </si>
  <si>
    <t>Rješenje naknade za uređenje voda</t>
  </si>
  <si>
    <t>Obrazac veličine A4, 80gsm + tisak pozadine prema podacima dostavljenim od strane naručitelja</t>
  </si>
  <si>
    <t>2.</t>
  </si>
  <si>
    <t>Ispis na pripremljene obrasce</t>
  </si>
  <si>
    <t xml:space="preserve">Jednostrani ispis prema podacima dostavljenim od strane naručitelja </t>
  </si>
  <si>
    <t xml:space="preserve">2.5 Dvostrani ispis prema podacima dostavljenim od strane naručitelja </t>
  </si>
  <si>
    <t>2.1</t>
  </si>
  <si>
    <t>Ispis obavijesti o plaćanju sa 2D barcodom</t>
  </si>
  <si>
    <t>2.2</t>
  </si>
  <si>
    <t>Ispis uplatnica sa 2D barcodom</t>
  </si>
  <si>
    <t>2.3</t>
  </si>
  <si>
    <t>Ispis informativnog lista/opomene sa 2D barcodom</t>
  </si>
  <si>
    <t>2.4</t>
  </si>
  <si>
    <t>Ispis Rješenja naknade za uređenje voda</t>
  </si>
  <si>
    <t>3.</t>
  </si>
  <si>
    <t>Izrada kuverti</t>
  </si>
  <si>
    <t>Kuveta s podacima naručitelja</t>
  </si>
  <si>
    <t>3.1</t>
  </si>
  <si>
    <t>Kuverta 110 x 230 s prozorom desno</t>
  </si>
  <si>
    <t>3.2</t>
  </si>
  <si>
    <t>Kuverta upravni/porezni postupak s dostavnicom</t>
  </si>
  <si>
    <t>4.</t>
  </si>
  <si>
    <t>Kuvertiranje</t>
  </si>
  <si>
    <t>4.1</t>
  </si>
  <si>
    <t>Umetanje jednog lista</t>
  </si>
  <si>
    <t>4.2</t>
  </si>
  <si>
    <t>Umetanje dodatnog lista</t>
  </si>
  <si>
    <t>5.</t>
  </si>
  <si>
    <t>Formatiranje PDF varijabilnih podataka za arhivu po print image-u</t>
  </si>
  <si>
    <t>6.</t>
  </si>
  <si>
    <t>Predaja dokumenata pružatelju poštanskih usluga HP-Hrvatska pošta d.d.</t>
  </si>
  <si>
    <t>7.</t>
  </si>
  <si>
    <t>Predaja dokumenata na adresu naručitelja</t>
  </si>
  <si>
    <t>UKUPNO BEZ PDV-a:</t>
  </si>
  <si>
    <t>PDV:</t>
  </si>
  <si>
    <t>SVEUKUPNO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</si>
</sst>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2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/>
      <top/>
      <bottom/>
      <diagonal/>
    </border>
    <border>
      <left/>
      <right/>
      <top style="double">
        <color theme="1"/>
      </top>
      <bottom style="medium">
        <color theme="1"/>
      </bottom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medium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double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double">
        <color theme="1"/>
      </right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medium">
        <color theme="1"/>
      </bottom>
      <diagonal/>
    </border>
    <border>
      <left style="double">
        <color theme="1"/>
      </left>
      <right/>
      <top style="medium">
        <color theme="1"/>
      </top>
      <bottom/>
      <diagonal/>
    </border>
    <border>
      <left style="double">
        <color theme="1"/>
      </left>
      <right/>
      <top/>
      <bottom style="medium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double">
        <color theme="1"/>
      </right>
      <top style="thin">
        <color theme="1"/>
      </top>
      <bottom/>
      <diagonal/>
    </border>
    <border>
      <left style="double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double">
        <color theme="1"/>
      </right>
      <top style="medium">
        <color theme="1"/>
      </top>
      <bottom style="medium">
        <color theme="1"/>
      </bottom>
      <diagonal/>
    </border>
    <border>
      <left style="double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thin">
        <color indexed="62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thin">
        <color indexed="62"/>
      </bottom>
      <diagonal/>
    </border>
    <border>
      <left style="thin">
        <color indexed="62"/>
      </left>
      <right style="double">
        <color theme="1"/>
      </right>
      <top style="medium">
        <color theme="1"/>
      </top>
      <bottom style="thin">
        <color indexed="62"/>
      </bottom>
      <diagonal/>
    </border>
    <border>
      <left style="double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thin">
        <color theme="1"/>
      </right>
      <top style="thin">
        <color indexed="62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thin">
        <color indexed="62"/>
      </top>
      <bottom style="medium">
        <color theme="1"/>
      </bottom>
      <diagonal/>
    </border>
    <border>
      <left style="thin">
        <color indexed="62"/>
      </left>
      <right style="double">
        <color theme="1"/>
      </right>
      <top style="thin">
        <color indexed="62"/>
      </top>
      <bottom style="medium">
        <color theme="1"/>
      </bottom>
      <diagonal/>
    </border>
    <border>
      <left/>
      <right style="thin">
        <color indexed="62"/>
      </right>
      <top style="medium">
        <color theme="1"/>
      </top>
      <bottom style="medium">
        <color theme="1"/>
      </bottom>
      <diagonal/>
    </border>
    <border>
      <left style="thin">
        <color indexed="62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 style="thin">
        <color indexed="62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2"/>
      </right>
      <top style="medium">
        <color theme="1"/>
      </top>
      <bottom style="medium">
        <color theme="1"/>
      </bottom>
      <diagonal/>
    </border>
    <border>
      <left style="thin">
        <color indexed="62"/>
      </left>
      <right style="double">
        <color theme="1"/>
      </right>
      <top style="medium">
        <color theme="1"/>
      </top>
      <bottom style="medium">
        <color theme="1"/>
      </bottom>
      <diagonal/>
    </border>
    <border>
      <left style="double">
        <color theme="1"/>
      </left>
      <right/>
      <top style="medium">
        <color theme="1"/>
      </top>
      <bottom style="double">
        <color indexed="64"/>
      </bottom>
      <diagonal/>
    </border>
    <border>
      <left/>
      <right/>
      <top style="medium">
        <color theme="1"/>
      </top>
      <bottom style="double">
        <color indexed="64"/>
      </bottom>
      <diagonal/>
    </border>
    <border>
      <left/>
      <right style="double">
        <color theme="1"/>
      </right>
      <top style="medium">
        <color theme="1"/>
      </top>
      <bottom style="double">
        <color indexed="64"/>
      </bottom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thin">
        <color theme="1"/>
      </bottom>
      <diagonal/>
    </border>
    <border>
      <left style="double">
        <color theme="1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theme="1"/>
      </top>
      <bottom style="double">
        <color indexed="64"/>
      </bottom>
      <diagonal/>
    </border>
    <border>
      <left style="double">
        <color indexed="64"/>
      </left>
      <right style="double">
        <color theme="1"/>
      </right>
      <top style="thin">
        <color theme="1"/>
      </top>
      <bottom style="double">
        <color indexed="64"/>
      </bottom>
      <diagonal/>
    </border>
    <border>
      <left style="double">
        <color theme="1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theme="1"/>
      </right>
      <top style="double">
        <color indexed="64"/>
      </top>
      <bottom style="double">
        <color theme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0" fillId="0" borderId="21" xfId="0" applyBorder="1"/>
    <xf numFmtId="4" fontId="0" fillId="0" borderId="0" xfId="0" applyNumberFormat="1"/>
    <xf numFmtId="0" fontId="12" fillId="0" borderId="0" xfId="1" applyFont="1"/>
    <xf numFmtId="4" fontId="13" fillId="0" borderId="0" xfId="0" applyNumberFormat="1" applyFont="1"/>
    <xf numFmtId="0" fontId="14" fillId="0" borderId="0" xfId="1" applyFont="1" applyAlignment="1">
      <alignment horizontal="center"/>
    </xf>
    <xf numFmtId="0" fontId="13" fillId="0" borderId="0" xfId="0" applyFont="1"/>
    <xf numFmtId="49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3" xfId="1" applyNumberFormat="1" applyFont="1" applyBorder="1" applyAlignment="1">
      <alignment vertical="center"/>
    </xf>
    <xf numFmtId="4" fontId="6" fillId="0" borderId="3" xfId="0" applyNumberFormat="1" applyFont="1" applyBorder="1"/>
    <xf numFmtId="4" fontId="6" fillId="0" borderId="4" xfId="0" applyNumberFormat="1" applyFont="1" applyBorder="1"/>
    <xf numFmtId="49" fontId="5" fillId="0" borderId="5" xfId="1" applyNumberFormat="1" applyFont="1" applyBorder="1" applyAlignment="1">
      <alignment horizontal="right" vertical="center" indent="1"/>
    </xf>
    <xf numFmtId="49" fontId="7" fillId="0" borderId="6" xfId="1" applyNumberFormat="1" applyFont="1" applyBorder="1" applyAlignment="1">
      <alignment vertical="center" wrapText="1"/>
    </xf>
    <xf numFmtId="49" fontId="5" fillId="0" borderId="6" xfId="1" applyNumberFormat="1" applyFont="1" applyBorder="1" applyAlignment="1">
      <alignment horizontal="center" vertical="center"/>
    </xf>
    <xf numFmtId="3" fontId="8" fillId="0" borderId="6" xfId="1" applyNumberFormat="1" applyFont="1" applyBorder="1" applyAlignment="1">
      <alignment horizontal="right" vertical="center" indent="2"/>
    </xf>
    <xf numFmtId="164" fontId="6" fillId="0" borderId="6" xfId="0" applyNumberFormat="1" applyFont="1" applyBorder="1" applyAlignment="1">
      <alignment horizontal="right" vertical="center" indent="2"/>
    </xf>
    <xf numFmtId="4" fontId="5" fillId="0" borderId="7" xfId="0" applyNumberFormat="1" applyFont="1" applyBorder="1" applyAlignment="1">
      <alignment horizontal="right" vertical="center" indent="2"/>
    </xf>
    <xf numFmtId="49" fontId="9" fillId="0" borderId="8" xfId="1" applyNumberFormat="1" applyFont="1" applyBorder="1" applyAlignment="1">
      <alignment horizontal="right"/>
    </xf>
    <xf numFmtId="49" fontId="10" fillId="0" borderId="9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center" vertical="center"/>
    </xf>
    <xf numFmtId="164" fontId="6" fillId="0" borderId="9" xfId="0" applyNumberFormat="1" applyFont="1" applyBorder="1"/>
    <xf numFmtId="4" fontId="6" fillId="0" borderId="10" xfId="0" applyNumberFormat="1" applyFont="1" applyBorder="1"/>
    <xf numFmtId="49" fontId="5" fillId="0" borderId="11" xfId="1" applyNumberFormat="1" applyFont="1" applyBorder="1" applyAlignment="1">
      <alignment horizontal="right" vertical="center" indent="1"/>
    </xf>
    <xf numFmtId="49" fontId="7" fillId="0" borderId="12" xfId="1" applyNumberFormat="1" applyFont="1" applyBorder="1" applyAlignment="1">
      <alignment vertical="center"/>
    </xf>
    <xf numFmtId="49" fontId="5" fillId="0" borderId="12" xfId="1" applyNumberFormat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right" vertical="center" indent="2"/>
    </xf>
    <xf numFmtId="164" fontId="6" fillId="0" borderId="12" xfId="0" applyNumberFormat="1" applyFont="1" applyBorder="1" applyAlignment="1">
      <alignment horizontal="right" indent="2"/>
    </xf>
    <xf numFmtId="4" fontId="5" fillId="0" borderId="13" xfId="0" applyNumberFormat="1" applyFont="1" applyBorder="1" applyAlignment="1">
      <alignment horizontal="right" vertical="center" indent="2"/>
    </xf>
    <xf numFmtId="49" fontId="9" fillId="0" borderId="14" xfId="1" applyNumberFormat="1" applyFont="1" applyBorder="1" applyAlignment="1">
      <alignment horizontal="right"/>
    </xf>
    <xf numFmtId="49" fontId="10" fillId="0" borderId="15" xfId="1" applyNumberFormat="1" applyFont="1" applyBorder="1" applyAlignment="1">
      <alignment horizontal="left" vertical="center" wrapText="1"/>
    </xf>
    <xf numFmtId="49" fontId="5" fillId="0" borderId="15" xfId="1" applyNumberFormat="1" applyFont="1" applyBorder="1" applyAlignment="1">
      <alignment horizontal="center" vertical="center"/>
    </xf>
    <xf numFmtId="164" fontId="6" fillId="0" borderId="15" xfId="0" applyNumberFormat="1" applyFont="1" applyBorder="1"/>
    <xf numFmtId="4" fontId="6" fillId="0" borderId="16" xfId="0" applyNumberFormat="1" applyFont="1" applyBorder="1"/>
    <xf numFmtId="49" fontId="4" fillId="0" borderId="2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left" vertical="center" wrapText="1"/>
    </xf>
    <xf numFmtId="49" fontId="5" fillId="0" borderId="17" xfId="1" applyNumberFormat="1" applyFont="1" applyBorder="1" applyAlignment="1">
      <alignment horizontal="center" vertical="center"/>
    </xf>
    <xf numFmtId="164" fontId="5" fillId="0" borderId="17" xfId="0" applyNumberFormat="1" applyFont="1" applyBorder="1"/>
    <xf numFmtId="4" fontId="5" fillId="0" borderId="18" xfId="0" applyNumberFormat="1" applyFont="1" applyBorder="1"/>
    <xf numFmtId="49" fontId="10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/>
    </xf>
    <xf numFmtId="164" fontId="5" fillId="0" borderId="0" xfId="0" applyNumberFormat="1" applyFont="1"/>
    <xf numFmtId="4" fontId="5" fillId="0" borderId="4" xfId="0" applyNumberFormat="1" applyFont="1" applyBorder="1"/>
    <xf numFmtId="49" fontId="9" fillId="0" borderId="2" xfId="1" applyNumberFormat="1" applyFont="1" applyBorder="1" applyAlignment="1">
      <alignment vertical="center"/>
    </xf>
    <xf numFmtId="49" fontId="11" fillId="0" borderId="19" xfId="1" applyNumberFormat="1" applyFont="1" applyBorder="1" applyAlignment="1">
      <alignment horizontal="left" vertical="center" wrapText="1"/>
    </xf>
    <xf numFmtId="164" fontId="6" fillId="0" borderId="19" xfId="0" applyNumberFormat="1" applyFont="1" applyBorder="1"/>
    <xf numFmtId="4" fontId="6" fillId="0" borderId="20" xfId="0" applyNumberFormat="1" applyFont="1" applyBorder="1"/>
    <xf numFmtId="49" fontId="7" fillId="0" borderId="6" xfId="1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right" vertical="center" indent="2"/>
    </xf>
    <xf numFmtId="49" fontId="5" fillId="0" borderId="22" xfId="1" applyNumberFormat="1" applyFont="1" applyBorder="1" applyAlignment="1">
      <alignment horizontal="right" vertical="center" indent="1"/>
    </xf>
    <xf numFmtId="49" fontId="7" fillId="0" borderId="23" xfId="1" applyNumberFormat="1" applyFont="1" applyBorder="1" applyAlignment="1">
      <alignment vertical="center"/>
    </xf>
    <xf numFmtId="49" fontId="5" fillId="0" borderId="23" xfId="1" applyNumberFormat="1" applyFont="1" applyBorder="1" applyAlignment="1">
      <alignment horizontal="center" vertical="center"/>
    </xf>
    <xf numFmtId="3" fontId="8" fillId="0" borderId="23" xfId="1" applyNumberFormat="1" applyFont="1" applyBorder="1" applyAlignment="1">
      <alignment horizontal="right" vertical="center" indent="2"/>
    </xf>
    <xf numFmtId="164" fontId="6" fillId="0" borderId="23" xfId="0" applyNumberFormat="1" applyFont="1" applyBorder="1" applyAlignment="1">
      <alignment horizontal="right" vertical="center" indent="2"/>
    </xf>
    <xf numFmtId="4" fontId="5" fillId="0" borderId="24" xfId="0" applyNumberFormat="1" applyFont="1" applyBorder="1" applyAlignment="1">
      <alignment horizontal="right" vertical="center" indent="2"/>
    </xf>
    <xf numFmtId="49" fontId="4" fillId="0" borderId="2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vertical="center"/>
    </xf>
    <xf numFmtId="3" fontId="8" fillId="0" borderId="17" xfId="1" applyNumberFormat="1" applyFont="1" applyBorder="1" applyAlignment="1">
      <alignment horizontal="right" vertical="center" indent="2"/>
    </xf>
    <xf numFmtId="164" fontId="6" fillId="0" borderId="17" xfId="0" applyNumberFormat="1" applyFont="1" applyBorder="1" applyAlignment="1">
      <alignment horizontal="right" vertical="center" indent="2"/>
    </xf>
    <xf numFmtId="4" fontId="5" fillId="0" borderId="18" xfId="0" applyNumberFormat="1" applyFont="1" applyBorder="1" applyAlignment="1">
      <alignment horizontal="right" vertical="center" indent="2"/>
    </xf>
    <xf numFmtId="49" fontId="9" fillId="0" borderId="26" xfId="1" applyNumberFormat="1" applyFont="1" applyBorder="1" applyAlignment="1">
      <alignment vertical="center"/>
    </xf>
    <xf numFmtId="49" fontId="10" fillId="0" borderId="19" xfId="1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vertical="center"/>
    </xf>
    <xf numFmtId="49" fontId="5" fillId="0" borderId="27" xfId="1" applyNumberFormat="1" applyFont="1" applyBorder="1" applyAlignment="1">
      <alignment horizontal="right" vertical="center" indent="1"/>
    </xf>
    <xf numFmtId="49" fontId="7" fillId="0" borderId="28" xfId="1" applyNumberFormat="1" applyFont="1" applyBorder="1" applyAlignment="1">
      <alignment vertical="center"/>
    </xf>
    <xf numFmtId="49" fontId="5" fillId="0" borderId="28" xfId="1" applyNumberFormat="1" applyFont="1" applyBorder="1" applyAlignment="1">
      <alignment horizontal="center" vertical="center"/>
    </xf>
    <xf numFmtId="3" fontId="8" fillId="0" borderId="28" xfId="1" applyNumberFormat="1" applyFont="1" applyBorder="1" applyAlignment="1">
      <alignment horizontal="right" vertical="center" indent="2"/>
    </xf>
    <xf numFmtId="164" fontId="6" fillId="0" borderId="28" xfId="0" applyNumberFormat="1" applyFont="1" applyBorder="1" applyAlignment="1">
      <alignment horizontal="right" vertical="center" indent="2"/>
    </xf>
    <xf numFmtId="4" fontId="5" fillId="0" borderId="29" xfId="0" applyNumberFormat="1" applyFont="1" applyBorder="1" applyAlignment="1">
      <alignment horizontal="right" vertical="center" indent="2"/>
    </xf>
    <xf numFmtId="49" fontId="4" fillId="0" borderId="30" xfId="1" applyNumberFormat="1" applyFont="1" applyBorder="1" applyAlignment="1">
      <alignment horizontal="center" vertical="center"/>
    </xf>
    <xf numFmtId="49" fontId="4" fillId="0" borderId="31" xfId="1" applyNumberFormat="1" applyFont="1" applyBorder="1" applyAlignment="1">
      <alignment vertical="center"/>
    </xf>
    <xf numFmtId="49" fontId="11" fillId="0" borderId="31" xfId="1" applyNumberFormat="1" applyFont="1" applyBorder="1" applyAlignment="1">
      <alignment horizontal="left" vertical="center" wrapText="1"/>
    </xf>
    <xf numFmtId="164" fontId="6" fillId="0" borderId="31" xfId="0" applyNumberFormat="1" applyFont="1" applyBorder="1"/>
    <xf numFmtId="4" fontId="6" fillId="0" borderId="32" xfId="0" applyNumberFormat="1" applyFont="1" applyBorder="1"/>
    <xf numFmtId="49" fontId="5" fillId="0" borderId="33" xfId="1" applyNumberFormat="1" applyFont="1" applyBorder="1" applyAlignment="1">
      <alignment horizontal="right" vertical="center" indent="1"/>
    </xf>
    <xf numFmtId="49" fontId="6" fillId="0" borderId="34" xfId="1" applyNumberFormat="1" applyFont="1" applyBorder="1" applyAlignment="1">
      <alignment vertical="center"/>
    </xf>
    <xf numFmtId="49" fontId="5" fillId="0" borderId="34" xfId="1" applyNumberFormat="1" applyFont="1" applyBorder="1" applyAlignment="1">
      <alignment horizontal="center" vertical="center"/>
    </xf>
    <xf numFmtId="3" fontId="8" fillId="0" borderId="35" xfId="1" applyNumberFormat="1" applyFont="1" applyBorder="1" applyAlignment="1">
      <alignment horizontal="right" vertical="center" indent="2"/>
    </xf>
    <xf numFmtId="164" fontId="6" fillId="0" borderId="36" xfId="0" applyNumberFormat="1" applyFont="1" applyBorder="1" applyAlignment="1">
      <alignment horizontal="right" vertical="center" indent="2"/>
    </xf>
    <xf numFmtId="4" fontId="5" fillId="0" borderId="37" xfId="0" applyNumberFormat="1" applyFont="1" applyBorder="1" applyAlignment="1">
      <alignment horizontal="right" vertical="center" indent="2"/>
    </xf>
    <xf numFmtId="49" fontId="5" fillId="0" borderId="38" xfId="1" applyNumberFormat="1" applyFont="1" applyBorder="1" applyAlignment="1">
      <alignment horizontal="right" vertical="center" indent="1"/>
    </xf>
    <xf numFmtId="49" fontId="6" fillId="0" borderId="39" xfId="1" applyNumberFormat="1" applyFont="1" applyBorder="1" applyAlignment="1">
      <alignment vertical="center"/>
    </xf>
    <xf numFmtId="49" fontId="5" fillId="0" borderId="39" xfId="1" applyNumberFormat="1" applyFont="1" applyBorder="1" applyAlignment="1">
      <alignment horizontal="center" vertical="center"/>
    </xf>
    <xf numFmtId="3" fontId="8" fillId="0" borderId="40" xfId="1" applyNumberFormat="1" applyFont="1" applyBorder="1" applyAlignment="1">
      <alignment horizontal="right" vertical="center" indent="2"/>
    </xf>
    <xf numFmtId="164" fontId="6" fillId="0" borderId="41" xfId="0" applyNumberFormat="1" applyFont="1" applyBorder="1" applyAlignment="1">
      <alignment horizontal="right" vertical="center" indent="2"/>
    </xf>
    <xf numFmtId="4" fontId="5" fillId="0" borderId="42" xfId="0" applyNumberFormat="1" applyFont="1" applyBorder="1" applyAlignment="1">
      <alignment horizontal="right" vertical="center" indent="2"/>
    </xf>
    <xf numFmtId="49" fontId="5" fillId="0" borderId="30" xfId="1" applyNumberFormat="1" applyFont="1" applyBorder="1" applyAlignment="1">
      <alignment horizontal="right" vertical="center"/>
    </xf>
    <xf numFmtId="49" fontId="6" fillId="0" borderId="31" xfId="1" applyNumberFormat="1" applyFont="1" applyBorder="1" applyAlignment="1">
      <alignment vertical="center"/>
    </xf>
    <xf numFmtId="49" fontId="5" fillId="0" borderId="31" xfId="1" applyNumberFormat="1" applyFont="1" applyBorder="1" applyAlignment="1">
      <alignment horizontal="center" vertical="center"/>
    </xf>
    <xf numFmtId="49" fontId="4" fillId="0" borderId="43" xfId="1" applyNumberFormat="1" applyFont="1" applyBorder="1" applyAlignment="1">
      <alignment vertical="center"/>
    </xf>
    <xf numFmtId="49" fontId="5" fillId="0" borderId="44" xfId="1" applyNumberFormat="1" applyFont="1" applyBorder="1" applyAlignment="1">
      <alignment horizontal="center" vertical="center"/>
    </xf>
    <xf numFmtId="3" fontId="8" fillId="0" borderId="45" xfId="1" applyNumberFormat="1" applyFont="1" applyBorder="1" applyAlignment="1">
      <alignment horizontal="right" vertical="center" indent="2"/>
    </xf>
    <xf numFmtId="164" fontId="6" fillId="0" borderId="46" xfId="0" applyNumberFormat="1" applyFont="1" applyBorder="1" applyAlignment="1">
      <alignment horizontal="right" vertical="center" indent="2"/>
    </xf>
    <xf numFmtId="4" fontId="5" fillId="0" borderId="47" xfId="0" applyNumberFormat="1" applyFont="1" applyBorder="1" applyAlignment="1">
      <alignment horizontal="right" vertical="center" indent="2"/>
    </xf>
    <xf numFmtId="49" fontId="5" fillId="0" borderId="48" xfId="1" applyNumberFormat="1" applyFont="1" applyBorder="1" applyAlignment="1">
      <alignment horizontal="right" vertical="center"/>
    </xf>
    <xf numFmtId="49" fontId="6" fillId="0" borderId="49" xfId="1" applyNumberFormat="1" applyFont="1" applyBorder="1" applyAlignment="1">
      <alignment vertical="center"/>
    </xf>
    <xf numFmtId="49" fontId="5" fillId="0" borderId="49" xfId="1" applyNumberFormat="1" applyFont="1" applyBorder="1" applyAlignment="1">
      <alignment horizontal="center" vertical="center"/>
    </xf>
    <xf numFmtId="3" fontId="8" fillId="0" borderId="49" xfId="1" applyNumberFormat="1" applyFont="1" applyBorder="1" applyAlignment="1">
      <alignment horizontal="right" vertical="center"/>
    </xf>
    <xf numFmtId="4" fontId="6" fillId="0" borderId="49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 vertical="center"/>
    </xf>
    <xf numFmtId="4" fontId="5" fillId="0" borderId="53" xfId="2" applyNumberFormat="1" applyFont="1" applyBorder="1" applyAlignment="1">
      <alignment horizontal="right" vertical="center" wrapText="1" indent="2"/>
    </xf>
    <xf numFmtId="4" fontId="5" fillId="0" borderId="56" xfId="0" applyNumberFormat="1" applyFont="1" applyBorder="1" applyAlignment="1">
      <alignment horizontal="right" indent="2"/>
    </xf>
    <xf numFmtId="4" fontId="5" fillId="0" borderId="59" xfId="0" applyNumberFormat="1" applyFont="1" applyBorder="1" applyAlignment="1">
      <alignment horizontal="right" indent="2"/>
    </xf>
    <xf numFmtId="0" fontId="2" fillId="0" borderId="1" xfId="1" applyFont="1" applyBorder="1" applyAlignment="1">
      <alignment horizontal="left" vertical="center"/>
    </xf>
    <xf numFmtId="49" fontId="5" fillId="0" borderId="51" xfId="2" applyNumberFormat="1" applyFont="1" applyBorder="1" applyAlignment="1">
      <alignment horizontal="right" vertical="center" wrapText="1" indent="2"/>
    </xf>
    <xf numFmtId="49" fontId="5" fillId="0" borderId="52" xfId="2" applyNumberFormat="1" applyFont="1" applyBorder="1" applyAlignment="1">
      <alignment horizontal="right" vertical="center" wrapText="1" indent="2"/>
    </xf>
    <xf numFmtId="49" fontId="5" fillId="0" borderId="54" xfId="2" applyNumberFormat="1" applyFont="1" applyBorder="1" applyAlignment="1">
      <alignment horizontal="right" vertical="center" wrapText="1" indent="2"/>
    </xf>
    <xf numFmtId="49" fontId="5" fillId="0" borderId="55" xfId="2" applyNumberFormat="1" applyFont="1" applyBorder="1" applyAlignment="1">
      <alignment horizontal="right" vertical="center" wrapText="1" indent="2"/>
    </xf>
    <xf numFmtId="49" fontId="5" fillId="0" borderId="57" xfId="2" applyNumberFormat="1" applyFont="1" applyBorder="1" applyAlignment="1">
      <alignment horizontal="right" vertical="center" wrapText="1" indent="2"/>
    </xf>
    <xf numFmtId="49" fontId="5" fillId="0" borderId="58" xfId="2" applyNumberFormat="1" applyFont="1" applyBorder="1" applyAlignment="1">
      <alignment horizontal="right" vertical="center" wrapText="1" indent="2"/>
    </xf>
  </cellXfs>
  <cellStyles count="3">
    <cellStyle name="Normal 2" xfId="1" xr:uid="{33C4FCB3-38CA-499B-86D9-1FDC70F48149}"/>
    <cellStyle name="Normalno" xfId="0" builtinId="0"/>
    <cellStyle name="Normalno 2" xfId="2" xr:uid="{ACA62847-B7E6-4344-A185-2928A6F0E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A3D6-431F-4920-AEE2-A47825E4A540}">
  <sheetPr>
    <pageSetUpPr fitToPage="1"/>
  </sheetPr>
  <dimension ref="A1:H40"/>
  <sheetViews>
    <sheetView tabSelected="1" zoomScale="110" zoomScaleNormal="110" zoomScalePageLayoutView="88" workbookViewId="0">
      <pane ySplit="2" topLeftCell="A3" activePane="bottomLeft" state="frozen"/>
      <selection pane="bottomLeft" activeCell="L18" sqref="L18"/>
    </sheetView>
  </sheetViews>
  <sheetFormatPr defaultRowHeight="15" x14ac:dyDescent="0.25"/>
  <cols>
    <col min="1" max="1" width="11.7109375" customWidth="1"/>
    <col min="2" max="2" width="78.5703125" customWidth="1"/>
    <col min="3" max="3" width="11.7109375" customWidth="1"/>
    <col min="4" max="4" width="18.28515625" customWidth="1"/>
    <col min="5" max="5" width="12.140625" style="2" customWidth="1"/>
    <col min="6" max="6" width="16" style="2" customWidth="1"/>
  </cols>
  <sheetData>
    <row r="1" spans="1:7" ht="21" thickTop="1" thickBot="1" x14ac:dyDescent="0.3">
      <c r="A1" s="106" t="s">
        <v>0</v>
      </c>
      <c r="B1" s="106"/>
      <c r="C1" s="106"/>
      <c r="D1" s="106"/>
      <c r="E1" s="106"/>
      <c r="F1" s="106"/>
    </row>
    <row r="2" spans="1:7" ht="33" customHeight="1" thickTop="1" thickBot="1" x14ac:dyDescent="0.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pans="1:7" ht="17.25" thickTop="1" thickBot="1" x14ac:dyDescent="0.3">
      <c r="A3" s="9" t="s">
        <v>7</v>
      </c>
      <c r="B3" s="10" t="s">
        <v>8</v>
      </c>
      <c r="C3" s="11"/>
      <c r="D3" s="12"/>
      <c r="E3" s="13"/>
      <c r="F3" s="14"/>
    </row>
    <row r="4" spans="1:7" ht="15.75" x14ac:dyDescent="0.25">
      <c r="A4" s="15" t="s">
        <v>9</v>
      </c>
      <c r="B4" s="16" t="s">
        <v>10</v>
      </c>
      <c r="C4" s="17" t="s">
        <v>11</v>
      </c>
      <c r="D4" s="18">
        <v>36000</v>
      </c>
      <c r="E4" s="19"/>
      <c r="F4" s="20">
        <f>D4*E4</f>
        <v>0</v>
      </c>
    </row>
    <row r="5" spans="1:7" ht="25.5" x14ac:dyDescent="0.25">
      <c r="A5" s="21"/>
      <c r="B5" s="22" t="s">
        <v>12</v>
      </c>
      <c r="C5" s="23"/>
      <c r="D5" s="23"/>
      <c r="E5" s="24"/>
      <c r="F5" s="25"/>
    </row>
    <row r="6" spans="1:7" ht="15.75" x14ac:dyDescent="0.25">
      <c r="A6" s="26" t="s">
        <v>13</v>
      </c>
      <c r="B6" s="27" t="s">
        <v>14</v>
      </c>
      <c r="C6" s="28" t="s">
        <v>11</v>
      </c>
      <c r="D6" s="29">
        <v>200000</v>
      </c>
      <c r="E6" s="30"/>
      <c r="F6" s="31">
        <f>D6*E6</f>
        <v>0</v>
      </c>
    </row>
    <row r="7" spans="1:7" ht="25.5" x14ac:dyDescent="0.25">
      <c r="A7" s="21"/>
      <c r="B7" s="22" t="s">
        <v>15</v>
      </c>
      <c r="C7" s="23"/>
      <c r="D7" s="23"/>
      <c r="E7" s="24"/>
      <c r="F7" s="25"/>
    </row>
    <row r="8" spans="1:7" ht="15.75" x14ac:dyDescent="0.25">
      <c r="A8" s="26" t="s">
        <v>16</v>
      </c>
      <c r="B8" s="27" t="s">
        <v>17</v>
      </c>
      <c r="C8" s="28" t="s">
        <v>11</v>
      </c>
      <c r="D8" s="29">
        <v>75000</v>
      </c>
      <c r="E8" s="30"/>
      <c r="F8" s="31">
        <f>E8*D8</f>
        <v>0</v>
      </c>
    </row>
    <row r="9" spans="1:7" ht="25.5" x14ac:dyDescent="0.25">
      <c r="A9" s="21"/>
      <c r="B9" s="22" t="s">
        <v>18</v>
      </c>
      <c r="C9" s="23"/>
      <c r="D9" s="23"/>
      <c r="E9" s="24"/>
      <c r="F9" s="25"/>
    </row>
    <row r="10" spans="1:7" ht="15.75" x14ac:dyDescent="0.25">
      <c r="A10" s="26" t="s">
        <v>19</v>
      </c>
      <c r="B10" s="27" t="s">
        <v>20</v>
      </c>
      <c r="C10" s="28" t="s">
        <v>11</v>
      </c>
      <c r="D10" s="29">
        <v>53000</v>
      </c>
      <c r="E10" s="30"/>
      <c r="F10" s="31">
        <f>E10*D10</f>
        <v>0</v>
      </c>
    </row>
    <row r="11" spans="1:7" ht="26.25" thickBot="1" x14ac:dyDescent="0.3">
      <c r="A11" s="32"/>
      <c r="B11" s="33" t="s">
        <v>21</v>
      </c>
      <c r="C11" s="34"/>
      <c r="D11" s="34"/>
      <c r="E11" s="35"/>
      <c r="F11" s="36"/>
    </row>
    <row r="12" spans="1:7" ht="15.75" x14ac:dyDescent="0.25">
      <c r="A12" s="37" t="s">
        <v>22</v>
      </c>
      <c r="B12" s="38" t="s">
        <v>23</v>
      </c>
      <c r="C12" s="39"/>
      <c r="D12" s="39"/>
      <c r="E12" s="40"/>
      <c r="F12" s="41"/>
    </row>
    <row r="13" spans="1:7" ht="15.75" x14ac:dyDescent="0.25">
      <c r="A13" s="37"/>
      <c r="B13" s="42" t="s">
        <v>24</v>
      </c>
      <c r="C13" s="43"/>
      <c r="D13" s="43"/>
      <c r="E13" s="44"/>
      <c r="F13" s="45"/>
    </row>
    <row r="14" spans="1:7" ht="15.75" thickBot="1" x14ac:dyDescent="0.3">
      <c r="A14" s="46"/>
      <c r="B14" s="42" t="s">
        <v>25</v>
      </c>
      <c r="C14" s="47"/>
      <c r="D14" s="47"/>
      <c r="E14" s="48"/>
      <c r="F14" s="49"/>
    </row>
    <row r="15" spans="1:7" ht="15.75" x14ac:dyDescent="0.25">
      <c r="A15" s="15" t="s">
        <v>26</v>
      </c>
      <c r="B15" s="50" t="s">
        <v>27</v>
      </c>
      <c r="C15" s="17" t="s">
        <v>11</v>
      </c>
      <c r="D15" s="18">
        <v>36000</v>
      </c>
      <c r="E15" s="19"/>
      <c r="F15" s="20">
        <f>E15*D15</f>
        <v>0</v>
      </c>
    </row>
    <row r="16" spans="1:7" s="1" customFormat="1" ht="15.75" x14ac:dyDescent="0.25">
      <c r="A16" s="26" t="s">
        <v>28</v>
      </c>
      <c r="B16" s="27" t="s">
        <v>29</v>
      </c>
      <c r="C16" s="28" t="s">
        <v>11</v>
      </c>
      <c r="D16" s="29">
        <v>200000</v>
      </c>
      <c r="E16" s="51"/>
      <c r="F16" s="31">
        <f>E16*D16</f>
        <v>0</v>
      </c>
      <c r="G16"/>
    </row>
    <row r="17" spans="1:8" ht="15.75" x14ac:dyDescent="0.25">
      <c r="A17" s="26" t="s">
        <v>30</v>
      </c>
      <c r="B17" s="27" t="s">
        <v>31</v>
      </c>
      <c r="C17" s="28" t="s">
        <v>11</v>
      </c>
      <c r="D17" s="29">
        <v>75000</v>
      </c>
      <c r="E17" s="51"/>
      <c r="F17" s="31">
        <f>E17*D17</f>
        <v>0</v>
      </c>
    </row>
    <row r="18" spans="1:8" ht="16.5" thickBot="1" x14ac:dyDescent="0.3">
      <c r="A18" s="52" t="s">
        <v>32</v>
      </c>
      <c r="B18" s="53" t="s">
        <v>33</v>
      </c>
      <c r="C18" s="54" t="s">
        <v>11</v>
      </c>
      <c r="D18" s="55">
        <v>53000</v>
      </c>
      <c r="E18" s="56"/>
      <c r="F18" s="57">
        <f>D18*E18</f>
        <v>0</v>
      </c>
    </row>
    <row r="19" spans="1:8" ht="15.75" x14ac:dyDescent="0.25">
      <c r="A19" s="58" t="s">
        <v>34</v>
      </c>
      <c r="B19" s="59" t="s">
        <v>35</v>
      </c>
      <c r="C19" s="39"/>
      <c r="D19" s="60"/>
      <c r="E19" s="61"/>
      <c r="F19" s="62"/>
    </row>
    <row r="20" spans="1:8" ht="15.75" thickBot="1" x14ac:dyDescent="0.3">
      <c r="A20" s="63"/>
      <c r="B20" s="64" t="s">
        <v>36</v>
      </c>
      <c r="C20" s="47"/>
      <c r="D20" s="47"/>
      <c r="E20" s="48"/>
      <c r="F20" s="49"/>
    </row>
    <row r="21" spans="1:8" x14ac:dyDescent="0.25">
      <c r="A21" s="15" t="s">
        <v>37</v>
      </c>
      <c r="B21" s="65" t="s">
        <v>38</v>
      </c>
      <c r="C21" s="17" t="s">
        <v>11</v>
      </c>
      <c r="D21" s="18">
        <v>111000</v>
      </c>
      <c r="E21" s="19"/>
      <c r="F21" s="20">
        <f>D21*E21</f>
        <v>0</v>
      </c>
    </row>
    <row r="22" spans="1:8" ht="16.5" thickBot="1" x14ac:dyDescent="0.3">
      <c r="A22" s="66" t="s">
        <v>39</v>
      </c>
      <c r="B22" s="67" t="s">
        <v>40</v>
      </c>
      <c r="C22" s="68" t="s">
        <v>11</v>
      </c>
      <c r="D22" s="69">
        <v>53000</v>
      </c>
      <c r="E22" s="70"/>
      <c r="F22" s="71">
        <f>D22*E22</f>
        <v>0</v>
      </c>
    </row>
    <row r="23" spans="1:8" ht="16.5" thickBot="1" x14ac:dyDescent="0.3">
      <c r="A23" s="72" t="s">
        <v>41</v>
      </c>
      <c r="B23" s="73" t="s">
        <v>42</v>
      </c>
      <c r="C23" s="74"/>
      <c r="D23" s="74"/>
      <c r="E23" s="75"/>
      <c r="F23" s="76"/>
    </row>
    <row r="24" spans="1:8" x14ac:dyDescent="0.25">
      <c r="A24" s="77" t="s">
        <v>43</v>
      </c>
      <c r="B24" s="78" t="s">
        <v>44</v>
      </c>
      <c r="C24" s="79" t="s">
        <v>11</v>
      </c>
      <c r="D24" s="80">
        <v>164000</v>
      </c>
      <c r="E24" s="81"/>
      <c r="F24" s="82">
        <f>D24*E24</f>
        <v>0</v>
      </c>
    </row>
    <row r="25" spans="1:8" ht="15.75" thickBot="1" x14ac:dyDescent="0.3">
      <c r="A25" s="83" t="s">
        <v>45</v>
      </c>
      <c r="B25" s="84" t="s">
        <v>46</v>
      </c>
      <c r="C25" s="85" t="s">
        <v>11</v>
      </c>
      <c r="D25" s="86">
        <v>200000</v>
      </c>
      <c r="E25" s="87"/>
      <c r="F25" s="88">
        <f>D25*E25</f>
        <v>0</v>
      </c>
    </row>
    <row r="26" spans="1:8" ht="15.75" thickBot="1" x14ac:dyDescent="0.3">
      <c r="A26" s="89"/>
      <c r="B26" s="90"/>
      <c r="C26" s="91"/>
      <c r="D26" s="91"/>
      <c r="E26" s="75"/>
      <c r="F26" s="76"/>
    </row>
    <row r="27" spans="1:8" ht="16.5" thickBot="1" x14ac:dyDescent="0.3">
      <c r="A27" s="72" t="s">
        <v>47</v>
      </c>
      <c r="B27" s="92" t="s">
        <v>48</v>
      </c>
      <c r="C27" s="93" t="s">
        <v>11</v>
      </c>
      <c r="D27" s="94">
        <v>53000</v>
      </c>
      <c r="E27" s="95"/>
      <c r="F27" s="96">
        <f>D27*E27</f>
        <v>0</v>
      </c>
    </row>
    <row r="28" spans="1:8" ht="16.5" thickBot="1" x14ac:dyDescent="0.3">
      <c r="A28" s="72" t="s">
        <v>49</v>
      </c>
      <c r="B28" s="92" t="s">
        <v>50</v>
      </c>
      <c r="C28" s="93" t="s">
        <v>11</v>
      </c>
      <c r="D28" s="94">
        <v>114000</v>
      </c>
      <c r="E28" s="95"/>
      <c r="F28" s="96">
        <f>E28*D28</f>
        <v>0</v>
      </c>
    </row>
    <row r="29" spans="1:8" ht="16.5" thickBot="1" x14ac:dyDescent="0.3">
      <c r="A29" s="72" t="s">
        <v>51</v>
      </c>
      <c r="B29" s="92" t="s">
        <v>52</v>
      </c>
      <c r="C29" s="93" t="s">
        <v>11</v>
      </c>
      <c r="D29" s="94">
        <v>50000</v>
      </c>
      <c r="E29" s="95"/>
      <c r="F29" s="96">
        <f>E29*D29</f>
        <v>0</v>
      </c>
    </row>
    <row r="30" spans="1:8" ht="15.75" thickBot="1" x14ac:dyDescent="0.3">
      <c r="A30" s="97"/>
      <c r="B30" s="98"/>
      <c r="C30" s="99"/>
      <c r="D30" s="100"/>
      <c r="E30" s="101"/>
      <c r="F30" s="102"/>
    </row>
    <row r="31" spans="1:8" ht="16.5" customHeight="1" thickTop="1" x14ac:dyDescent="0.25">
      <c r="A31" s="107" t="s">
        <v>53</v>
      </c>
      <c r="B31" s="108"/>
      <c r="C31" s="108"/>
      <c r="D31" s="108"/>
      <c r="E31" s="108"/>
      <c r="F31" s="103">
        <f>SUM(F4:F29)</f>
        <v>0</v>
      </c>
      <c r="H31" s="2"/>
    </row>
    <row r="32" spans="1:8" ht="15.75" thickBot="1" x14ac:dyDescent="0.3">
      <c r="A32" s="109" t="s">
        <v>54</v>
      </c>
      <c r="B32" s="110"/>
      <c r="C32" s="110"/>
      <c r="D32" s="110"/>
      <c r="E32" s="110"/>
      <c r="F32" s="104">
        <f>F31*0.25</f>
        <v>0</v>
      </c>
    </row>
    <row r="33" spans="1:6" ht="17.25" customHeight="1" thickTop="1" thickBot="1" x14ac:dyDescent="0.3">
      <c r="A33" s="111" t="s">
        <v>55</v>
      </c>
      <c r="B33" s="112"/>
      <c r="C33" s="112"/>
      <c r="D33" s="112"/>
      <c r="E33" s="112"/>
      <c r="F33" s="105">
        <f>F31+F32</f>
        <v>0</v>
      </c>
    </row>
    <row r="34" spans="1:6" ht="16.5" thickTop="1" x14ac:dyDescent="0.25">
      <c r="A34" s="3"/>
      <c r="B34" s="3"/>
      <c r="C34" s="3"/>
      <c r="D34" s="3"/>
      <c r="E34" s="4"/>
      <c r="F34" s="4"/>
    </row>
    <row r="35" spans="1:6" ht="15.75" x14ac:dyDescent="0.25">
      <c r="A35" s="3"/>
      <c r="B35" s="5"/>
      <c r="C35" s="3"/>
      <c r="D35" s="3"/>
      <c r="E35" s="4"/>
      <c r="F35" s="4"/>
    </row>
    <row r="36" spans="1:6" x14ac:dyDescent="0.25">
      <c r="A36" s="6"/>
      <c r="B36" s="6"/>
      <c r="C36" s="6"/>
      <c r="D36" s="6"/>
      <c r="E36" s="4"/>
      <c r="F36" s="4"/>
    </row>
    <row r="37" spans="1:6" x14ac:dyDescent="0.25">
      <c r="A37" s="6"/>
      <c r="B37" s="6"/>
      <c r="C37" s="6"/>
      <c r="D37" s="6"/>
      <c r="E37" s="4"/>
      <c r="F37" s="4"/>
    </row>
    <row r="38" spans="1:6" x14ac:dyDescent="0.25">
      <c r="A38" s="6"/>
      <c r="B38" s="6"/>
      <c r="C38" s="6"/>
      <c r="D38" s="6"/>
      <c r="E38" s="4"/>
      <c r="F38" s="4"/>
    </row>
    <row r="39" spans="1:6" x14ac:dyDescent="0.25">
      <c r="A39" s="6"/>
      <c r="B39" s="6"/>
      <c r="C39" s="6"/>
      <c r="D39" s="6"/>
      <c r="E39" s="4"/>
      <c r="F39" s="4"/>
    </row>
    <row r="40" spans="1:6" x14ac:dyDescent="0.25">
      <c r="A40" s="6"/>
      <c r="B40" s="6"/>
      <c r="C40" s="6"/>
      <c r="D40" s="6"/>
      <c r="E40" s="4"/>
      <c r="F40" s="4"/>
    </row>
  </sheetData>
  <mergeCells count="4">
    <mergeCell ref="A1:F1"/>
    <mergeCell ref="A31:E31"/>
    <mergeCell ref="A32:E32"/>
    <mergeCell ref="A33:E33"/>
  </mergeCells>
  <printOptions horizontalCentered="1"/>
  <pageMargins left="0.70866141732283472" right="0.70866141732283472" top="0.94488188976377963" bottom="0.55118110236220474" header="0.51181102362204722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A9851524-E655-40B8-A369-8AE794BC99B2}"/>
</file>

<file path=customXml/itemProps2.xml><?xml version="1.0" encoding="utf-8"?>
<ds:datastoreItem xmlns:ds="http://schemas.openxmlformats.org/officeDocument/2006/customXml" ds:itemID="{A8C6D4E1-3CD7-4C73-A7FC-E394C7F10385}"/>
</file>

<file path=customXml/itemProps3.xml><?xml version="1.0" encoding="utf-8"?>
<ds:datastoreItem xmlns:ds="http://schemas.openxmlformats.org/officeDocument/2006/customXml" ds:itemID="{CA08D031-EADA-42AD-A0BD-BCCE98279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Runtić</dc:creator>
  <cp:lastModifiedBy>Izidora Kušen</cp:lastModifiedBy>
  <dcterms:created xsi:type="dcterms:W3CDTF">2024-11-22T09:48:28Z</dcterms:created>
  <dcterms:modified xsi:type="dcterms:W3CDTF">2024-11-25T09:11:11Z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