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8_{592E7EAA-538A-4690-9A47-0C2AE0153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KCIJA DOKUMENATA FINAL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F28" i="2"/>
  <c r="F27" i="2"/>
  <c r="F25" i="2"/>
  <c r="F24" i="2"/>
  <c r="F22" i="2"/>
  <c r="F21" i="2"/>
  <c r="F16" i="2"/>
  <c r="F17" i="2"/>
  <c r="F18" i="2"/>
  <c r="F15" i="2"/>
  <c r="F10" i="2"/>
  <c r="F8" i="2"/>
  <c r="F6" i="2"/>
  <c r="F4" i="2"/>
  <c r="F31" i="2" l="1"/>
  <c r="F33" i="2" s="1"/>
</calcChain>
</file>

<file path=xl/sharedStrings.xml><?xml version="1.0" encoding="utf-8"?>
<sst xmlns="http://schemas.openxmlformats.org/spreadsheetml/2006/main" count="70" uniqueCount="56">
  <si>
    <t>REDNI BROJ</t>
  </si>
  <si>
    <t>1.</t>
  </si>
  <si>
    <t>kom</t>
  </si>
  <si>
    <t>2.</t>
  </si>
  <si>
    <t>OPIS STAVKE</t>
  </si>
  <si>
    <t>1.1</t>
  </si>
  <si>
    <t>1.2</t>
  </si>
  <si>
    <t>1.3</t>
  </si>
  <si>
    <t>Kuvertiranje</t>
  </si>
  <si>
    <t>Umetanje jednog lista</t>
  </si>
  <si>
    <t>Umetanje dodatnog lista</t>
  </si>
  <si>
    <t>UKUPNO BEZ PDV-a:</t>
  </si>
  <si>
    <t>PDV:</t>
  </si>
  <si>
    <t>SVEUKUPNO S PDV-om:</t>
  </si>
  <si>
    <t>Obavijest o plaćanju za pravne osobe i obrtnike</t>
  </si>
  <si>
    <t>Uplatnice za fizičke osobe</t>
  </si>
  <si>
    <t>Informativni list/opomena</t>
  </si>
  <si>
    <t>Ispis obavijesti o plaćanju sa 2D barcodom</t>
  </si>
  <si>
    <t>Ispis uplatnica sa 2D barcodom</t>
  </si>
  <si>
    <t>Ispis informativnog lista/opomene sa 2D barcodom</t>
  </si>
  <si>
    <t xml:space="preserve">Jednostrani ispis prema podacima dostavljenim od strane naručitelja </t>
  </si>
  <si>
    <t>3.</t>
  </si>
  <si>
    <t>4.</t>
  </si>
  <si>
    <t>5.</t>
  </si>
  <si>
    <t xml:space="preserve">OKVIRNE KOLIČINE ZA 1 GODINU </t>
  </si>
  <si>
    <t>1.4</t>
  </si>
  <si>
    <t>6.</t>
  </si>
  <si>
    <t>Predaja dokumenata na adresu naručitelja</t>
  </si>
  <si>
    <t>7.</t>
  </si>
  <si>
    <t>Predaja dokumenata pružatelju poštanskih usluga HP-Hrvatska pošta d.d.</t>
  </si>
  <si>
    <t>JEDINIČNA CIJENA(EUR)</t>
  </si>
  <si>
    <t>Formatiranje PDF varijabilnih podataka za arhivu po print image-u</t>
  </si>
  <si>
    <t>IZNOS (EUR)
BEZ PDV-a</t>
  </si>
  <si>
    <t>Izrada obrazaca</t>
  </si>
  <si>
    <t>Jednostrani ispis: Obrazac veličine A4 sa 3 perforirana HUB 3A naloga za nacionalna plaćanja + tisak pozadine prema podacima dostavljenim od strane naručitelja</t>
  </si>
  <si>
    <t>Obrazac veličine A4 sa perforiranim nalogom za nacionalna plaćanja HUB 3A + tisak pozadine prema podacima dostavljenim od strane naručitelja</t>
  </si>
  <si>
    <t>Ispis na pripremljene obrasce</t>
  </si>
  <si>
    <t>2.1</t>
  </si>
  <si>
    <t>2.2</t>
  </si>
  <si>
    <t>2.3</t>
  </si>
  <si>
    <t>2.4</t>
  </si>
  <si>
    <t>JEDINICA
MJERE</t>
  </si>
  <si>
    <t>Izrada kuverti</t>
  </si>
  <si>
    <t>3.1</t>
  </si>
  <si>
    <t>3.2</t>
  </si>
  <si>
    <t>Kuveta s podacima naručitelja</t>
  </si>
  <si>
    <t>Kuverta 110 x 230 s prozorom desno</t>
  </si>
  <si>
    <t>4.1</t>
  </si>
  <si>
    <t>4.2</t>
  </si>
  <si>
    <t>Rješenje komunalne naknade</t>
  </si>
  <si>
    <t xml:space="preserve">2.5 Dvostrani ispis prema podacima dostavljenim od strane naručitelja </t>
  </si>
  <si>
    <t xml:space="preserve">Ispis Rješenja komunalne naknade </t>
  </si>
  <si>
    <t>Obrazac veličine A4, 80gsm + tisak pozadine prema podacima dostavljenim od strane naručitelja</t>
  </si>
  <si>
    <t>Kuverta upravni/porezni postupak s dostavnicom</t>
  </si>
  <si>
    <t>Jednostrani ispis: Obrazac veličine A4 s perforiranim nalogom za nacionalna plaćanja HUB3A + tisak pozadine prema podacima dostavljenim od strane naručitelja</t>
  </si>
  <si>
    <t xml:space="preserve"> PRODUKCIJA DOKUMENATA ZA KOMUNALNU NAKNADU I NAKNADU ZA UREĐENJE VODA (2026. godina)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</si>
</sst>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double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medium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double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double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thin">
        <color indexed="62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theme="1"/>
      </right>
      <top style="thin">
        <color indexed="62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double">
        <color theme="1"/>
      </right>
      <top style="thin">
        <color theme="1"/>
      </top>
      <bottom style="medium">
        <color theme="1"/>
      </bottom>
      <diagonal/>
    </border>
    <border>
      <left/>
      <right style="double">
        <color theme="1"/>
      </right>
      <top style="medium">
        <color theme="1"/>
      </top>
      <bottom style="medium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 style="medium">
        <color theme="1"/>
      </bottom>
      <diagonal/>
    </border>
    <border>
      <left style="double">
        <color theme="1"/>
      </left>
      <right/>
      <top/>
      <bottom style="medium">
        <color theme="1"/>
      </bottom>
      <diagonal/>
    </border>
    <border>
      <left style="double">
        <color theme="1"/>
      </left>
      <right/>
      <top style="medium">
        <color theme="1"/>
      </top>
      <bottom/>
      <diagonal/>
    </border>
    <border>
      <left style="double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2"/>
      </right>
      <top style="medium">
        <color theme="1"/>
      </top>
      <bottom style="medium">
        <color theme="1"/>
      </bottom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thin">
        <color theme="1"/>
      </bottom>
      <diagonal/>
    </border>
    <border>
      <left style="double">
        <color theme="1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theme="1"/>
      </right>
      <top style="thin">
        <color theme="1"/>
      </top>
      <bottom style="double">
        <color indexed="64"/>
      </bottom>
      <diagonal/>
    </border>
    <border>
      <left style="double">
        <color theme="1"/>
      </left>
      <right/>
      <top style="medium">
        <color theme="1"/>
      </top>
      <bottom style="double">
        <color indexed="64"/>
      </bottom>
      <diagonal/>
    </border>
    <border>
      <left/>
      <right/>
      <top style="medium">
        <color theme="1"/>
      </top>
      <bottom style="double">
        <color indexed="64"/>
      </bottom>
      <diagonal/>
    </border>
    <border>
      <left/>
      <right style="double">
        <color theme="1"/>
      </right>
      <top style="medium">
        <color theme="1"/>
      </top>
      <bottom style="double">
        <color indexed="64"/>
      </bottom>
      <diagonal/>
    </border>
    <border>
      <left style="double">
        <color theme="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6">
    <xf numFmtId="0" fontId="0" fillId="0" borderId="0" xfId="0"/>
    <xf numFmtId="49" fontId="9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0" fillId="0" borderId="1" xfId="0" applyBorder="1"/>
    <xf numFmtId="0" fontId="11" fillId="0" borderId="0" xfId="1" applyFont="1"/>
    <xf numFmtId="4" fontId="12" fillId="0" borderId="0" xfId="0" applyNumberFormat="1" applyFont="1"/>
    <xf numFmtId="0" fontId="2" fillId="0" borderId="0" xfId="1" applyFont="1" applyAlignment="1">
      <alignment horizontal="center"/>
    </xf>
    <xf numFmtId="0" fontId="12" fillId="0" borderId="0" xfId="0" applyFont="1"/>
    <xf numFmtId="4" fontId="0" fillId="0" borderId="0" xfId="0" applyNumberFormat="1"/>
    <xf numFmtId="4" fontId="8" fillId="0" borderId="4" xfId="0" applyNumberFormat="1" applyFont="1" applyBorder="1"/>
    <xf numFmtId="49" fontId="7" fillId="0" borderId="2" xfId="1" applyNumberFormat="1" applyFont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/>
    </xf>
    <xf numFmtId="4" fontId="8" fillId="0" borderId="20" xfId="0" applyNumberFormat="1" applyFont="1" applyBorder="1"/>
    <xf numFmtId="49" fontId="2" fillId="0" borderId="32" xfId="1" applyNumberFormat="1" applyFont="1" applyBorder="1" applyAlignment="1">
      <alignment horizontal="right"/>
    </xf>
    <xf numFmtId="49" fontId="5" fillId="0" borderId="33" xfId="1" applyNumberFormat="1" applyFont="1" applyBorder="1" applyAlignment="1">
      <alignment horizontal="center" vertical="center"/>
    </xf>
    <xf numFmtId="4" fontId="8" fillId="0" borderId="34" xfId="0" applyNumberFormat="1" applyFont="1" applyBorder="1"/>
    <xf numFmtId="49" fontId="13" fillId="0" borderId="33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right" vertical="center" indent="2"/>
    </xf>
    <xf numFmtId="3" fontId="4" fillId="0" borderId="9" xfId="1" applyNumberFormat="1" applyFont="1" applyBorder="1" applyAlignment="1">
      <alignment horizontal="right" vertical="center" indent="2"/>
    </xf>
    <xf numFmtId="4" fontId="5" fillId="0" borderId="12" xfId="0" applyNumberFormat="1" applyFont="1" applyBorder="1" applyAlignment="1">
      <alignment horizontal="right" vertical="center" indent="2"/>
    </xf>
    <xf numFmtId="4" fontId="5" fillId="0" borderId="7" xfId="0" applyNumberFormat="1" applyFont="1" applyBorder="1" applyAlignment="1">
      <alignment horizontal="right" indent="2"/>
    </xf>
    <xf numFmtId="49" fontId="5" fillId="0" borderId="10" xfId="1" applyNumberFormat="1" applyFont="1" applyBorder="1" applyAlignment="1">
      <alignment horizontal="right" vertical="center" indent="1"/>
    </xf>
    <xf numFmtId="49" fontId="5" fillId="0" borderId="8" xfId="1" applyNumberFormat="1" applyFont="1" applyBorder="1" applyAlignment="1">
      <alignment horizontal="right" vertical="center" indent="1"/>
    </xf>
    <xf numFmtId="4" fontId="5" fillId="0" borderId="47" xfId="2" applyNumberFormat="1" applyFont="1" applyBorder="1" applyAlignment="1">
      <alignment horizontal="right" vertical="center" wrapText="1" indent="2"/>
    </xf>
    <xf numFmtId="4" fontId="5" fillId="0" borderId="50" xfId="0" applyNumberFormat="1" applyFont="1" applyBorder="1" applyAlignment="1">
      <alignment horizontal="right" indent="2"/>
    </xf>
    <xf numFmtId="49" fontId="5" fillId="0" borderId="51" xfId="1" applyNumberFormat="1" applyFont="1" applyBorder="1" applyAlignment="1">
      <alignment horizontal="right" vertical="center"/>
    </xf>
    <xf numFmtId="49" fontId="8" fillId="0" borderId="52" xfId="1" applyNumberFormat="1" applyFont="1" applyBorder="1" applyAlignment="1">
      <alignment vertical="center"/>
    </xf>
    <xf numFmtId="49" fontId="5" fillId="0" borderId="52" xfId="1" applyNumberFormat="1" applyFont="1" applyBorder="1" applyAlignment="1">
      <alignment horizontal="center" vertical="center"/>
    </xf>
    <xf numFmtId="3" fontId="4" fillId="0" borderId="52" xfId="1" applyNumberFormat="1" applyFont="1" applyBorder="1" applyAlignment="1">
      <alignment horizontal="right" vertical="center"/>
    </xf>
    <xf numFmtId="4" fontId="8" fillId="0" borderId="52" xfId="0" applyNumberFormat="1" applyFont="1" applyBorder="1" applyAlignment="1">
      <alignment horizontal="center" vertical="center"/>
    </xf>
    <xf numFmtId="4" fontId="5" fillId="0" borderId="53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right" vertical="center" indent="2"/>
    </xf>
    <xf numFmtId="164" fontId="8" fillId="0" borderId="33" xfId="0" applyNumberFormat="1" applyFont="1" applyBorder="1"/>
    <xf numFmtId="164" fontId="8" fillId="0" borderId="9" xfId="0" applyNumberFormat="1" applyFont="1" applyBorder="1" applyAlignment="1">
      <alignment horizontal="right" indent="2"/>
    </xf>
    <xf numFmtId="49" fontId="14" fillId="0" borderId="32" xfId="1" applyNumberFormat="1" applyFont="1" applyBorder="1" applyAlignment="1">
      <alignment horizontal="right"/>
    </xf>
    <xf numFmtId="49" fontId="15" fillId="0" borderId="33" xfId="1" applyNumberFormat="1" applyFont="1" applyBorder="1" applyAlignment="1">
      <alignment horizontal="left" vertical="center" wrapText="1"/>
    </xf>
    <xf numFmtId="49" fontId="16" fillId="0" borderId="33" xfId="1" applyNumberFormat="1" applyFont="1" applyBorder="1" applyAlignment="1">
      <alignment horizontal="center" vertical="center"/>
    </xf>
    <xf numFmtId="164" fontId="17" fillId="0" borderId="33" xfId="0" applyNumberFormat="1" applyFont="1" applyBorder="1"/>
    <xf numFmtId="4" fontId="17" fillId="0" borderId="34" xfId="0" applyNumberFormat="1" applyFont="1" applyBorder="1"/>
    <xf numFmtId="49" fontId="16" fillId="0" borderId="8" xfId="1" applyNumberFormat="1" applyFont="1" applyBorder="1" applyAlignment="1">
      <alignment horizontal="right" vertical="center" indent="1"/>
    </xf>
    <xf numFmtId="49" fontId="18" fillId="0" borderId="9" xfId="1" applyNumberFormat="1" applyFont="1" applyBorder="1" applyAlignment="1">
      <alignment vertical="center"/>
    </xf>
    <xf numFmtId="49" fontId="16" fillId="0" borderId="9" xfId="1" applyNumberFormat="1" applyFont="1" applyBorder="1" applyAlignment="1">
      <alignment horizontal="center" vertical="center"/>
    </xf>
    <xf numFmtId="49" fontId="14" fillId="0" borderId="35" xfId="1" applyNumberFormat="1" applyFont="1" applyBorder="1" applyAlignment="1">
      <alignment horizontal="right"/>
    </xf>
    <xf numFmtId="49" fontId="15" fillId="0" borderId="36" xfId="1" applyNumberFormat="1" applyFont="1" applyBorder="1" applyAlignment="1">
      <alignment horizontal="left" vertical="center" wrapText="1"/>
    </xf>
    <xf numFmtId="49" fontId="16" fillId="0" borderId="36" xfId="1" applyNumberFormat="1" applyFont="1" applyBorder="1" applyAlignment="1">
      <alignment horizontal="center" vertical="center"/>
    </xf>
    <xf numFmtId="164" fontId="17" fillId="0" borderId="36" xfId="0" applyNumberFormat="1" applyFont="1" applyBorder="1"/>
    <xf numFmtId="4" fontId="17" fillId="0" borderId="37" xfId="0" applyNumberFormat="1" applyFont="1" applyBorder="1"/>
    <xf numFmtId="49" fontId="20" fillId="0" borderId="3" xfId="1" applyNumberFormat="1" applyFont="1" applyBorder="1" applyAlignment="1">
      <alignment horizontal="center"/>
    </xf>
    <xf numFmtId="49" fontId="20" fillId="0" borderId="0" xfId="1" applyNumberFormat="1" applyFont="1" applyAlignment="1">
      <alignment horizontal="left" vertical="center" wrapText="1"/>
    </xf>
    <xf numFmtId="49" fontId="16" fillId="0" borderId="22" xfId="1" applyNumberFormat="1" applyFont="1" applyBorder="1" applyAlignment="1">
      <alignment horizontal="center" vertical="center"/>
    </xf>
    <xf numFmtId="164" fontId="16" fillId="0" borderId="22" xfId="0" applyNumberFormat="1" applyFont="1" applyBorder="1"/>
    <xf numFmtId="4" fontId="16" fillId="0" borderId="39" xfId="0" applyNumberFormat="1" applyFont="1" applyBorder="1"/>
    <xf numFmtId="49" fontId="15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center" vertical="center"/>
    </xf>
    <xf numFmtId="164" fontId="16" fillId="0" borderId="0" xfId="0" applyNumberFormat="1" applyFont="1"/>
    <xf numFmtId="4" fontId="16" fillId="0" borderId="4" xfId="0" applyNumberFormat="1" applyFont="1" applyBorder="1"/>
    <xf numFmtId="49" fontId="14" fillId="0" borderId="3" xfId="1" applyNumberFormat="1" applyFont="1" applyBorder="1" applyAlignment="1">
      <alignment vertical="center"/>
    </xf>
    <xf numFmtId="49" fontId="21" fillId="0" borderId="23" xfId="1" applyNumberFormat="1" applyFont="1" applyBorder="1" applyAlignment="1">
      <alignment horizontal="left" vertical="center" wrapText="1"/>
    </xf>
    <xf numFmtId="164" fontId="17" fillId="0" borderId="23" xfId="0" applyNumberFormat="1" applyFont="1" applyBorder="1"/>
    <xf numFmtId="4" fontId="17" fillId="0" borderId="40" xfId="0" applyNumberFormat="1" applyFont="1" applyBorder="1"/>
    <xf numFmtId="49" fontId="16" fillId="0" borderId="10" xfId="1" applyNumberFormat="1" applyFont="1" applyBorder="1" applyAlignment="1">
      <alignment horizontal="right" vertical="center" indent="1"/>
    </xf>
    <xf numFmtId="49" fontId="18" fillId="0" borderId="11" xfId="1" applyNumberFormat="1" applyFont="1" applyBorder="1" applyAlignment="1">
      <alignment vertical="center"/>
    </xf>
    <xf numFmtId="49" fontId="16" fillId="0" borderId="11" xfId="1" applyNumberFormat="1" applyFont="1" applyBorder="1" applyAlignment="1">
      <alignment horizontal="center" vertical="center"/>
    </xf>
    <xf numFmtId="3" fontId="19" fillId="0" borderId="11" xfId="1" applyNumberFormat="1" applyFont="1" applyBorder="1" applyAlignment="1">
      <alignment horizontal="right" vertical="center" indent="2"/>
    </xf>
    <xf numFmtId="164" fontId="17" fillId="0" borderId="11" xfId="0" applyNumberFormat="1" applyFont="1" applyBorder="1" applyAlignment="1">
      <alignment horizontal="right" vertical="center" indent="2"/>
    </xf>
    <xf numFmtId="164" fontId="17" fillId="0" borderId="9" xfId="0" applyNumberFormat="1" applyFont="1" applyBorder="1" applyAlignment="1">
      <alignment horizontal="right" vertical="center" indent="2"/>
    </xf>
    <xf numFmtId="49" fontId="20" fillId="0" borderId="42" xfId="1" applyNumberFormat="1" applyFont="1" applyBorder="1" applyAlignment="1">
      <alignment horizontal="center" vertical="center"/>
    </xf>
    <xf numFmtId="49" fontId="20" fillId="0" borderId="22" xfId="1" applyNumberFormat="1" applyFont="1" applyBorder="1" applyAlignment="1">
      <alignment vertical="center"/>
    </xf>
    <xf numFmtId="3" fontId="19" fillId="0" borderId="22" xfId="1" applyNumberFormat="1" applyFont="1" applyBorder="1" applyAlignment="1">
      <alignment horizontal="right" vertical="center" indent="2"/>
    </xf>
    <xf numFmtId="164" fontId="17" fillId="0" borderId="22" xfId="0" applyNumberFormat="1" applyFont="1" applyBorder="1" applyAlignment="1">
      <alignment horizontal="right" vertical="center" indent="2"/>
    </xf>
    <xf numFmtId="4" fontId="16" fillId="0" borderId="39" xfId="0" applyNumberFormat="1" applyFont="1" applyBorder="1" applyAlignment="1">
      <alignment horizontal="right" vertical="center" indent="2"/>
    </xf>
    <xf numFmtId="49" fontId="14" fillId="0" borderId="41" xfId="1" applyNumberFormat="1" applyFont="1" applyBorder="1" applyAlignment="1">
      <alignment vertical="center"/>
    </xf>
    <xf numFmtId="49" fontId="15" fillId="0" borderId="23" xfId="1" applyNumberFormat="1" applyFont="1" applyBorder="1" applyAlignment="1">
      <alignment horizontal="left" vertical="center" wrapText="1"/>
    </xf>
    <xf numFmtId="49" fontId="20" fillId="0" borderId="43" xfId="1" applyNumberFormat="1" applyFont="1" applyBorder="1" applyAlignment="1">
      <alignment horizontal="center" vertical="center"/>
    </xf>
    <xf numFmtId="49" fontId="20" fillId="0" borderId="21" xfId="1" applyNumberFormat="1" applyFont="1" applyBorder="1" applyAlignment="1">
      <alignment vertical="center"/>
    </xf>
    <xf numFmtId="49" fontId="21" fillId="0" borderId="21" xfId="1" applyNumberFormat="1" applyFont="1" applyBorder="1" applyAlignment="1">
      <alignment horizontal="left" vertical="center" wrapText="1"/>
    </xf>
    <xf numFmtId="164" fontId="17" fillId="0" borderId="21" xfId="0" applyNumberFormat="1" applyFont="1" applyBorder="1"/>
    <xf numFmtId="4" fontId="17" fillId="0" borderId="38" xfId="0" applyNumberFormat="1" applyFont="1" applyBorder="1"/>
    <xf numFmtId="49" fontId="16" fillId="0" borderId="15" xfId="1" applyNumberFormat="1" applyFont="1" applyBorder="1" applyAlignment="1">
      <alignment horizontal="right" vertical="center" indent="1"/>
    </xf>
    <xf numFmtId="49" fontId="17" fillId="0" borderId="16" xfId="1" applyNumberFormat="1" applyFont="1" applyBorder="1" applyAlignment="1">
      <alignment vertical="center"/>
    </xf>
    <xf numFmtId="49" fontId="16" fillId="0" borderId="16" xfId="1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right" vertical="center" indent="2"/>
    </xf>
    <xf numFmtId="49" fontId="16" fillId="0" borderId="17" xfId="1" applyNumberFormat="1" applyFont="1" applyBorder="1" applyAlignment="1">
      <alignment horizontal="right" vertical="center" indent="1"/>
    </xf>
    <xf numFmtId="49" fontId="17" fillId="0" borderId="18" xfId="1" applyNumberFormat="1" applyFont="1" applyBorder="1" applyAlignment="1">
      <alignment vertical="center"/>
    </xf>
    <xf numFmtId="49" fontId="16" fillId="0" borderId="18" xfId="1" applyNumberFormat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right" vertical="center" indent="2"/>
    </xf>
    <xf numFmtId="164" fontId="17" fillId="0" borderId="29" xfId="0" applyNumberFormat="1" applyFont="1" applyBorder="1" applyAlignment="1">
      <alignment horizontal="right" vertical="center" indent="2"/>
    </xf>
    <xf numFmtId="49" fontId="16" fillId="0" borderId="43" xfId="1" applyNumberFormat="1" applyFont="1" applyBorder="1" applyAlignment="1">
      <alignment horizontal="right" vertical="center"/>
    </xf>
    <xf numFmtId="49" fontId="17" fillId="0" borderId="21" xfId="1" applyNumberFormat="1" applyFont="1" applyBorder="1" applyAlignment="1">
      <alignment vertical="center"/>
    </xf>
    <xf numFmtId="49" fontId="16" fillId="0" borderId="21" xfId="1" applyNumberFormat="1" applyFont="1" applyBorder="1" applyAlignment="1">
      <alignment horizontal="center" vertical="center"/>
    </xf>
    <xf numFmtId="49" fontId="20" fillId="0" borderId="44" xfId="1" applyNumberFormat="1" applyFont="1" applyBorder="1" applyAlignment="1">
      <alignment vertical="center"/>
    </xf>
    <xf numFmtId="49" fontId="16" fillId="0" borderId="19" xfId="1" applyNumberFormat="1" applyFont="1" applyBorder="1" applyAlignment="1">
      <alignment horizontal="center" vertical="center"/>
    </xf>
    <xf numFmtId="3" fontId="19" fillId="0" borderId="24" xfId="1" applyNumberFormat="1" applyFont="1" applyBorder="1" applyAlignment="1">
      <alignment horizontal="right" vertical="center" indent="2"/>
    </xf>
    <xf numFmtId="164" fontId="17" fillId="0" borderId="25" xfId="0" applyNumberFormat="1" applyFont="1" applyBorder="1" applyAlignment="1">
      <alignment horizontal="right" vertical="center" indent="2"/>
    </xf>
    <xf numFmtId="0" fontId="0" fillId="0" borderId="54" xfId="0" applyBorder="1"/>
    <xf numFmtId="164" fontId="8" fillId="0" borderId="9" xfId="0" applyNumberFormat="1" applyFont="1" applyBorder="1" applyAlignment="1">
      <alignment horizontal="right" vertical="center" indent="2"/>
    </xf>
    <xf numFmtId="3" fontId="4" fillId="0" borderId="31" xfId="1" applyNumberFormat="1" applyFont="1" applyBorder="1" applyAlignment="1">
      <alignment horizontal="right" vertical="center" indent="2"/>
    </xf>
    <xf numFmtId="3" fontId="4" fillId="0" borderId="26" xfId="1" applyNumberFormat="1" applyFont="1" applyBorder="1" applyAlignment="1">
      <alignment horizontal="right" vertical="center" indent="2"/>
    </xf>
    <xf numFmtId="3" fontId="4" fillId="0" borderId="24" xfId="1" applyNumberFormat="1" applyFont="1" applyBorder="1" applyAlignment="1">
      <alignment horizontal="right" vertical="center" indent="2"/>
    </xf>
    <xf numFmtId="164" fontId="17" fillId="0" borderId="9" xfId="0" applyNumberFormat="1" applyFont="1" applyBorder="1" applyAlignment="1">
      <alignment horizontal="right" indent="2"/>
    </xf>
    <xf numFmtId="49" fontId="16" fillId="0" borderId="13" xfId="1" applyNumberFormat="1" applyFont="1" applyBorder="1" applyAlignment="1">
      <alignment horizontal="right" vertical="center" indent="1"/>
    </xf>
    <xf numFmtId="49" fontId="18" fillId="0" borderId="14" xfId="1" applyNumberFormat="1" applyFont="1" applyBorder="1" applyAlignment="1">
      <alignment vertical="center"/>
    </xf>
    <xf numFmtId="49" fontId="16" fillId="0" borderId="14" xfId="1" applyNumberFormat="1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right" vertical="center" indent="2"/>
    </xf>
    <xf numFmtId="49" fontId="17" fillId="0" borderId="11" xfId="1" applyNumberFormat="1" applyFont="1" applyBorder="1" applyAlignment="1">
      <alignment vertical="center"/>
    </xf>
    <xf numFmtId="49" fontId="16" fillId="0" borderId="30" xfId="1" applyNumberFormat="1" applyFont="1" applyBorder="1" applyAlignment="1">
      <alignment horizontal="right" vertical="center" indent="1"/>
    </xf>
    <xf numFmtId="49" fontId="18" fillId="0" borderId="31" xfId="1" applyNumberFormat="1" applyFont="1" applyBorder="1" applyAlignment="1">
      <alignment vertical="center"/>
    </xf>
    <xf numFmtId="49" fontId="16" fillId="0" borderId="31" xfId="1" applyNumberFormat="1" applyFont="1" applyBorder="1" applyAlignment="1">
      <alignment horizontal="center" vertical="center"/>
    </xf>
    <xf numFmtId="164" fontId="17" fillId="0" borderId="31" xfId="0" applyNumberFormat="1" applyFont="1" applyBorder="1" applyAlignment="1">
      <alignment horizontal="right" vertical="center" indent="2"/>
    </xf>
    <xf numFmtId="3" fontId="19" fillId="0" borderId="11" xfId="1" applyNumberFormat="1" applyFont="1" applyBorder="1" applyAlignment="1">
      <alignment horizontal="right" vertical="center"/>
    </xf>
    <xf numFmtId="3" fontId="19" fillId="0" borderId="9" xfId="1" applyNumberFormat="1" applyFont="1" applyBorder="1" applyAlignment="1">
      <alignment horizontal="right" vertical="center"/>
    </xf>
    <xf numFmtId="3" fontId="4" fillId="0" borderId="9" xfId="1" applyNumberFormat="1" applyFont="1" applyBorder="1" applyAlignment="1">
      <alignment horizontal="right" vertical="center"/>
    </xf>
    <xf numFmtId="3" fontId="4" fillId="0" borderId="14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center"/>
    </xf>
    <xf numFmtId="49" fontId="5" fillId="0" borderId="45" xfId="2" applyNumberFormat="1" applyFont="1" applyBorder="1" applyAlignment="1">
      <alignment horizontal="right" vertical="center" wrapText="1" indent="2"/>
    </xf>
    <xf numFmtId="49" fontId="5" fillId="0" borderId="46" xfId="2" applyNumberFormat="1" applyFont="1" applyBorder="1" applyAlignment="1">
      <alignment horizontal="right" vertical="center" wrapText="1" indent="2"/>
    </xf>
    <xf numFmtId="49" fontId="5" fillId="0" borderId="48" xfId="2" applyNumberFormat="1" applyFont="1" applyBorder="1" applyAlignment="1">
      <alignment horizontal="right" vertical="center" wrapText="1" indent="2"/>
    </xf>
    <xf numFmtId="49" fontId="5" fillId="0" borderId="49" xfId="2" applyNumberFormat="1" applyFont="1" applyBorder="1" applyAlignment="1">
      <alignment horizontal="right" vertical="center" wrapText="1" indent="2"/>
    </xf>
    <xf numFmtId="49" fontId="5" fillId="0" borderId="5" xfId="2" applyNumberFormat="1" applyFont="1" applyBorder="1" applyAlignment="1">
      <alignment horizontal="right" vertical="center" wrapText="1" indent="2"/>
    </xf>
    <xf numFmtId="49" fontId="5" fillId="0" borderId="6" xfId="2" applyNumberFormat="1" applyFont="1" applyBorder="1" applyAlignment="1">
      <alignment horizontal="right" vertical="center" wrapText="1" indent="2"/>
    </xf>
  </cellXfs>
  <cellStyles count="3">
    <cellStyle name="Normal 2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62E4-1A4F-4ED3-95E2-E9F0E2D2A0B8}">
  <sheetPr>
    <pageSetUpPr fitToPage="1"/>
  </sheetPr>
  <dimension ref="A1:I40"/>
  <sheetViews>
    <sheetView tabSelected="1" zoomScaleNormal="100" zoomScalePageLayoutView="88" workbookViewId="0">
      <pane ySplit="2" topLeftCell="A3" activePane="bottomLeft" state="frozen"/>
      <selection pane="bottomLeft" activeCell="E4" sqref="E4:E29"/>
    </sheetView>
  </sheetViews>
  <sheetFormatPr defaultRowHeight="15" x14ac:dyDescent="0.25"/>
  <cols>
    <col min="1" max="1" width="11.7109375" customWidth="1"/>
    <col min="2" max="2" width="78.5703125" customWidth="1"/>
    <col min="3" max="3" width="11.7109375" customWidth="1"/>
    <col min="4" max="4" width="18.28515625" customWidth="1"/>
    <col min="5" max="5" width="12.140625" style="8" customWidth="1"/>
    <col min="6" max="6" width="16" style="8" customWidth="1"/>
    <col min="7" max="7" width="3.5703125" customWidth="1"/>
    <col min="9" max="9" width="19.28515625" customWidth="1"/>
  </cols>
  <sheetData>
    <row r="1" spans="1:8" ht="21" thickTop="1" thickBot="1" x14ac:dyDescent="0.3">
      <c r="A1" s="119" t="s">
        <v>55</v>
      </c>
      <c r="B1" s="119"/>
      <c r="C1" s="119"/>
      <c r="D1" s="119"/>
      <c r="E1" s="119"/>
      <c r="F1" s="119"/>
    </row>
    <row r="2" spans="1:8" ht="33" customHeight="1" thickTop="1" thickBot="1" x14ac:dyDescent="0.3">
      <c r="A2" s="10" t="s">
        <v>0</v>
      </c>
      <c r="B2" s="10" t="s">
        <v>4</v>
      </c>
      <c r="C2" s="10" t="s">
        <v>41</v>
      </c>
      <c r="D2" s="10" t="s">
        <v>24</v>
      </c>
      <c r="E2" s="11" t="s">
        <v>30</v>
      </c>
      <c r="F2" s="11" t="s">
        <v>32</v>
      </c>
    </row>
    <row r="3" spans="1:8" ht="17.25" thickTop="1" thickBot="1" x14ac:dyDescent="0.3">
      <c r="A3" s="22" t="s">
        <v>1</v>
      </c>
      <c r="B3" s="1" t="s">
        <v>33</v>
      </c>
      <c r="C3" s="2"/>
      <c r="D3" s="16"/>
      <c r="E3" s="17"/>
      <c r="F3" s="9"/>
    </row>
    <row r="4" spans="1:8" ht="15.75" x14ac:dyDescent="0.25">
      <c r="A4" s="27" t="s">
        <v>5</v>
      </c>
      <c r="B4" s="15" t="s">
        <v>14</v>
      </c>
      <c r="C4" s="14" t="s">
        <v>2</v>
      </c>
      <c r="D4" s="23">
        <v>10000</v>
      </c>
      <c r="E4" s="37"/>
      <c r="F4" s="25">
        <f>D4*E4</f>
        <v>0</v>
      </c>
    </row>
    <row r="5" spans="1:8" ht="26.25" thickBot="1" x14ac:dyDescent="0.3">
      <c r="A5" s="18"/>
      <c r="B5" s="21" t="s">
        <v>54</v>
      </c>
      <c r="C5" s="19"/>
      <c r="D5" s="19"/>
      <c r="E5" s="38"/>
      <c r="F5" s="20"/>
      <c r="G5" s="100"/>
    </row>
    <row r="6" spans="1:8" ht="15.75" x14ac:dyDescent="0.25">
      <c r="A6" s="28" t="s">
        <v>6</v>
      </c>
      <c r="B6" s="12" t="s">
        <v>15</v>
      </c>
      <c r="C6" s="13" t="s">
        <v>2</v>
      </c>
      <c r="D6" s="24">
        <v>200000</v>
      </c>
      <c r="E6" s="101"/>
      <c r="F6" s="25">
        <f>D6*E6</f>
        <v>0</v>
      </c>
    </row>
    <row r="7" spans="1:8" ht="26.25" thickBot="1" x14ac:dyDescent="0.3">
      <c r="A7" s="18"/>
      <c r="B7" s="21" t="s">
        <v>34</v>
      </c>
      <c r="C7" s="19"/>
      <c r="D7" s="24"/>
      <c r="E7" s="38"/>
      <c r="F7" s="24"/>
      <c r="G7" s="100"/>
    </row>
    <row r="8" spans="1:8" ht="15.75" x14ac:dyDescent="0.25">
      <c r="A8" s="28" t="s">
        <v>7</v>
      </c>
      <c r="B8" s="12" t="s">
        <v>16</v>
      </c>
      <c r="C8" s="13" t="s">
        <v>2</v>
      </c>
      <c r="D8" s="24">
        <v>55000</v>
      </c>
      <c r="E8" s="39"/>
      <c r="F8" s="25">
        <f>D8*E8</f>
        <v>0</v>
      </c>
    </row>
    <row r="9" spans="1:8" ht="26.25" thickBot="1" x14ac:dyDescent="0.3">
      <c r="A9" s="40"/>
      <c r="B9" s="41" t="s">
        <v>35</v>
      </c>
      <c r="C9" s="42"/>
      <c r="D9" s="42"/>
      <c r="E9" s="43"/>
      <c r="F9" s="44"/>
      <c r="G9" s="100"/>
    </row>
    <row r="10" spans="1:8" ht="15.75" x14ac:dyDescent="0.25">
      <c r="A10" s="45" t="s">
        <v>25</v>
      </c>
      <c r="B10" s="46" t="s">
        <v>49</v>
      </c>
      <c r="C10" s="47" t="s">
        <v>2</v>
      </c>
      <c r="D10" s="24">
        <v>55000</v>
      </c>
      <c r="E10" s="105"/>
      <c r="F10" s="25">
        <f>D10*E10</f>
        <v>0</v>
      </c>
    </row>
    <row r="11" spans="1:8" ht="26.25" thickBot="1" x14ac:dyDescent="0.3">
      <c r="A11" s="48"/>
      <c r="B11" s="49" t="s">
        <v>52</v>
      </c>
      <c r="C11" s="50"/>
      <c r="D11" s="50"/>
      <c r="E11" s="51"/>
      <c r="F11" s="52"/>
    </row>
    <row r="12" spans="1:8" ht="15.75" x14ac:dyDescent="0.25">
      <c r="A12" s="53" t="s">
        <v>3</v>
      </c>
      <c r="B12" s="54" t="s">
        <v>36</v>
      </c>
      <c r="C12" s="55"/>
      <c r="D12" s="55"/>
      <c r="E12" s="56"/>
      <c r="F12" s="57"/>
    </row>
    <row r="13" spans="1:8" ht="15.75" x14ac:dyDescent="0.25">
      <c r="A13" s="53"/>
      <c r="B13" s="58" t="s">
        <v>20</v>
      </c>
      <c r="C13" s="59"/>
      <c r="D13" s="59"/>
      <c r="E13" s="60"/>
      <c r="F13" s="61"/>
    </row>
    <row r="14" spans="1:8" ht="15.75" thickBot="1" x14ac:dyDescent="0.3">
      <c r="A14" s="62"/>
      <c r="B14" s="58" t="s">
        <v>50</v>
      </c>
      <c r="C14" s="63"/>
      <c r="D14" s="63"/>
      <c r="E14" s="64"/>
      <c r="F14" s="65"/>
    </row>
    <row r="15" spans="1:8" ht="16.5" thickBot="1" x14ac:dyDescent="0.3">
      <c r="A15" s="66" t="s">
        <v>37</v>
      </c>
      <c r="B15" s="67" t="s">
        <v>17</v>
      </c>
      <c r="C15" s="68" t="s">
        <v>2</v>
      </c>
      <c r="D15" s="115">
        <v>10000</v>
      </c>
      <c r="E15" s="70"/>
      <c r="F15" s="25">
        <f>D15*E15</f>
        <v>0</v>
      </c>
    </row>
    <row r="16" spans="1:8" s="3" customFormat="1" ht="16.5" thickBot="1" x14ac:dyDescent="0.3">
      <c r="A16" s="45" t="s">
        <v>38</v>
      </c>
      <c r="B16" s="46" t="s">
        <v>18</v>
      </c>
      <c r="C16" s="47" t="s">
        <v>2</v>
      </c>
      <c r="D16" s="116">
        <v>200000</v>
      </c>
      <c r="E16" s="71"/>
      <c r="F16" s="25">
        <f t="shared" ref="F16:F18" si="0">D16*E16</f>
        <v>0</v>
      </c>
      <c r="H16"/>
    </row>
    <row r="17" spans="1:9" ht="16.5" thickBot="1" x14ac:dyDescent="0.3">
      <c r="A17" s="45" t="s">
        <v>39</v>
      </c>
      <c r="B17" s="46" t="s">
        <v>19</v>
      </c>
      <c r="C17" s="47" t="s">
        <v>2</v>
      </c>
      <c r="D17" s="117">
        <v>55000</v>
      </c>
      <c r="E17" s="71"/>
      <c r="F17" s="25">
        <f t="shared" si="0"/>
        <v>0</v>
      </c>
    </row>
    <row r="18" spans="1:9" ht="16.5" thickBot="1" x14ac:dyDescent="0.3">
      <c r="A18" s="106" t="s">
        <v>40</v>
      </c>
      <c r="B18" s="107" t="s">
        <v>51</v>
      </c>
      <c r="C18" s="108" t="s">
        <v>2</v>
      </c>
      <c r="D18" s="118">
        <v>55000</v>
      </c>
      <c r="E18" s="109"/>
      <c r="F18" s="25">
        <f t="shared" si="0"/>
        <v>0</v>
      </c>
    </row>
    <row r="19" spans="1:9" ht="15.75" x14ac:dyDescent="0.25">
      <c r="A19" s="72" t="s">
        <v>21</v>
      </c>
      <c r="B19" s="73" t="s">
        <v>42</v>
      </c>
      <c r="C19" s="55"/>
      <c r="D19" s="74"/>
      <c r="E19" s="75"/>
      <c r="F19" s="76"/>
    </row>
    <row r="20" spans="1:9" ht="15.75" thickBot="1" x14ac:dyDescent="0.3">
      <c r="A20" s="77"/>
      <c r="B20" s="78" t="s">
        <v>45</v>
      </c>
      <c r="C20" s="63"/>
      <c r="D20" s="63"/>
      <c r="E20" s="64"/>
      <c r="F20" s="65"/>
    </row>
    <row r="21" spans="1:9" ht="15.75" thickBot="1" x14ac:dyDescent="0.3">
      <c r="A21" s="66" t="s">
        <v>43</v>
      </c>
      <c r="B21" s="110" t="s">
        <v>46</v>
      </c>
      <c r="C21" s="68" t="s">
        <v>2</v>
      </c>
      <c r="D21" s="69">
        <v>91000</v>
      </c>
      <c r="E21" s="70"/>
      <c r="F21" s="25">
        <f t="shared" ref="F21:F22" si="1">D21*E21</f>
        <v>0</v>
      </c>
    </row>
    <row r="22" spans="1:9" ht="16.5" thickBot="1" x14ac:dyDescent="0.3">
      <c r="A22" s="111" t="s">
        <v>44</v>
      </c>
      <c r="B22" s="112" t="s">
        <v>53</v>
      </c>
      <c r="C22" s="113" t="s">
        <v>2</v>
      </c>
      <c r="D22" s="102">
        <v>55000</v>
      </c>
      <c r="E22" s="114"/>
      <c r="F22" s="25">
        <f t="shared" si="1"/>
        <v>0</v>
      </c>
    </row>
    <row r="23" spans="1:9" ht="16.5" thickBot="1" x14ac:dyDescent="0.3">
      <c r="A23" s="79" t="s">
        <v>22</v>
      </c>
      <c r="B23" s="80" t="s">
        <v>8</v>
      </c>
      <c r="C23" s="81"/>
      <c r="D23" s="81"/>
      <c r="E23" s="82"/>
      <c r="F23" s="83"/>
    </row>
    <row r="24" spans="1:9" ht="15.75" thickBot="1" x14ac:dyDescent="0.3">
      <c r="A24" s="84" t="s">
        <v>47</v>
      </c>
      <c r="B24" s="85" t="s">
        <v>9</v>
      </c>
      <c r="C24" s="86" t="s">
        <v>2</v>
      </c>
      <c r="D24" s="103">
        <v>141000</v>
      </c>
      <c r="E24" s="87"/>
      <c r="F24" s="25">
        <f t="shared" ref="F24:F25" si="2">D24*E24</f>
        <v>0</v>
      </c>
    </row>
    <row r="25" spans="1:9" ht="15.75" thickBot="1" x14ac:dyDescent="0.3">
      <c r="A25" s="88" t="s">
        <v>48</v>
      </c>
      <c r="B25" s="89" t="s">
        <v>10</v>
      </c>
      <c r="C25" s="90" t="s">
        <v>2</v>
      </c>
      <c r="D25" s="91">
        <v>200000</v>
      </c>
      <c r="E25" s="92"/>
      <c r="F25" s="25">
        <f t="shared" si="2"/>
        <v>0</v>
      </c>
    </row>
    <row r="26" spans="1:9" ht="15.75" thickBot="1" x14ac:dyDescent="0.3">
      <c r="A26" s="93"/>
      <c r="B26" s="94"/>
      <c r="C26" s="95"/>
      <c r="D26" s="95"/>
      <c r="E26" s="82"/>
      <c r="F26" s="83"/>
    </row>
    <row r="27" spans="1:9" ht="16.5" thickBot="1" x14ac:dyDescent="0.3">
      <c r="A27" s="79" t="s">
        <v>23</v>
      </c>
      <c r="B27" s="96" t="s">
        <v>31</v>
      </c>
      <c r="C27" s="97" t="s">
        <v>2</v>
      </c>
      <c r="D27" s="104">
        <v>55000</v>
      </c>
      <c r="E27" s="99"/>
      <c r="F27" s="25">
        <f t="shared" ref="F27:F29" si="3">D27*E27</f>
        <v>0</v>
      </c>
    </row>
    <row r="28" spans="1:9" ht="16.5" thickBot="1" x14ac:dyDescent="0.3">
      <c r="A28" s="79" t="s">
        <v>26</v>
      </c>
      <c r="B28" s="96" t="s">
        <v>29</v>
      </c>
      <c r="C28" s="97" t="s">
        <v>2</v>
      </c>
      <c r="D28" s="104">
        <v>96000</v>
      </c>
      <c r="E28" s="99"/>
      <c r="F28" s="25">
        <f t="shared" si="3"/>
        <v>0</v>
      </c>
    </row>
    <row r="29" spans="1:9" ht="16.5" thickBot="1" x14ac:dyDescent="0.3">
      <c r="A29" s="79" t="s">
        <v>28</v>
      </c>
      <c r="B29" s="96" t="s">
        <v>27</v>
      </c>
      <c r="C29" s="97" t="s">
        <v>2</v>
      </c>
      <c r="D29" s="98">
        <v>50000</v>
      </c>
      <c r="E29" s="99"/>
      <c r="F29" s="25">
        <f t="shared" si="3"/>
        <v>0</v>
      </c>
    </row>
    <row r="30" spans="1:9" ht="15.75" thickBot="1" x14ac:dyDescent="0.3">
      <c r="A30" s="31"/>
      <c r="B30" s="32"/>
      <c r="C30" s="33"/>
      <c r="D30" s="34"/>
      <c r="E30" s="35"/>
      <c r="F30" s="36"/>
      <c r="G30" s="8"/>
    </row>
    <row r="31" spans="1:9" ht="16.5" customHeight="1" thickTop="1" x14ac:dyDescent="0.25">
      <c r="A31" s="120" t="s">
        <v>11</v>
      </c>
      <c r="B31" s="121"/>
      <c r="C31" s="121"/>
      <c r="D31" s="121"/>
      <c r="E31" s="121"/>
      <c r="F31" s="29">
        <f>SUM(F4:F30)</f>
        <v>0</v>
      </c>
      <c r="I31" s="8"/>
    </row>
    <row r="32" spans="1:9" ht="15.75" thickBot="1" x14ac:dyDescent="0.3">
      <c r="A32" s="122" t="s">
        <v>12</v>
      </c>
      <c r="B32" s="123"/>
      <c r="C32" s="123"/>
      <c r="D32" s="123"/>
      <c r="E32" s="123"/>
      <c r="F32" s="30"/>
    </row>
    <row r="33" spans="1:6" ht="17.25" customHeight="1" thickTop="1" thickBot="1" x14ac:dyDescent="0.3">
      <c r="A33" s="124" t="s">
        <v>13</v>
      </c>
      <c r="B33" s="125"/>
      <c r="C33" s="125"/>
      <c r="D33" s="125"/>
      <c r="E33" s="125"/>
      <c r="F33" s="26">
        <f>F31*1.25</f>
        <v>0</v>
      </c>
    </row>
    <row r="34" spans="1:6" ht="16.5" thickTop="1" x14ac:dyDescent="0.25">
      <c r="A34" s="4"/>
      <c r="B34" s="4"/>
      <c r="C34" s="4"/>
      <c r="D34" s="4"/>
      <c r="E34" s="5"/>
      <c r="F34" s="5"/>
    </row>
    <row r="35" spans="1:6" ht="15.75" x14ac:dyDescent="0.25">
      <c r="A35" s="4"/>
      <c r="B35" s="6"/>
      <c r="C35" s="4"/>
      <c r="D35" s="4"/>
      <c r="E35" s="5"/>
      <c r="F35" s="5"/>
    </row>
    <row r="36" spans="1:6" x14ac:dyDescent="0.25">
      <c r="A36" s="7"/>
      <c r="B36" s="7"/>
      <c r="C36" s="7"/>
      <c r="D36" s="7"/>
      <c r="E36" s="5"/>
      <c r="F36" s="5"/>
    </row>
    <row r="37" spans="1:6" x14ac:dyDescent="0.25">
      <c r="A37" s="7"/>
      <c r="B37" s="7"/>
      <c r="C37" s="7"/>
      <c r="D37" s="7"/>
      <c r="E37" s="5"/>
      <c r="F37" s="5"/>
    </row>
    <row r="38" spans="1:6" x14ac:dyDescent="0.25">
      <c r="A38" s="7"/>
      <c r="B38" s="7"/>
      <c r="C38" s="7"/>
      <c r="D38" s="7"/>
      <c r="E38" s="5"/>
      <c r="F38" s="5"/>
    </row>
    <row r="39" spans="1:6" x14ac:dyDescent="0.25">
      <c r="A39" s="7"/>
      <c r="B39" s="7"/>
      <c r="C39" s="7"/>
      <c r="D39" s="7"/>
      <c r="E39" s="5"/>
      <c r="F39" s="5"/>
    </row>
    <row r="40" spans="1:6" x14ac:dyDescent="0.25">
      <c r="A40" s="7"/>
      <c r="B40" s="7"/>
      <c r="C40" s="7"/>
      <c r="D40" s="7"/>
      <c r="E40" s="5"/>
      <c r="F40" s="5"/>
    </row>
  </sheetData>
  <mergeCells count="4">
    <mergeCell ref="A1:F1"/>
    <mergeCell ref="A31:E31"/>
    <mergeCell ref="A32:E32"/>
    <mergeCell ref="A33:E33"/>
  </mergeCells>
  <printOptions horizontalCentered="1"/>
  <pageMargins left="0.70866141732283472" right="0.70866141732283472" top="0.94488188976377963" bottom="0.55118110236220474" header="0.51181102362204722" footer="0.31496062992125984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f9f964ac3815e5466d3994acf054b524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380a0fa337c0b6b2d37e33745510c75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0285BB-0BFB-4D85-9226-AF03F1403760}"/>
</file>

<file path=customXml/itemProps2.xml><?xml version="1.0" encoding="utf-8"?>
<ds:datastoreItem xmlns:ds="http://schemas.openxmlformats.org/officeDocument/2006/customXml" ds:itemID="{BE1A2992-E2DD-47A5-8C56-93784BAB22DB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4E0B1D94-C6B8-4050-906A-B5EED69654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PRODUKCIJA DOKUMENATA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2020-03-06T07:07:22Z</dcterms:created>
  <dcterms:modified xsi:type="dcterms:W3CDTF">2025-12-17T08:46:34Z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